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0"/>
  </bookViews>
  <sheets>
    <sheet name="入力" sheetId="1" r:id="rId1"/>
    <sheet name="【登録浄化槽管理票（HSⅡ）】" sheetId="2" r:id="rId2"/>
  </sheets>
  <definedNames>
    <definedName name="_xlnm.Print_Area" localSheetId="1">'【登録浄化槽管理票（HSⅡ）】'!$A$1:$H$184</definedName>
  </definedNames>
  <calcPr fullCalcOnLoad="1"/>
</workbook>
</file>

<file path=xl/sharedStrings.xml><?xml version="1.0" encoding="utf-8"?>
<sst xmlns="http://schemas.openxmlformats.org/spreadsheetml/2006/main" count="143" uniqueCount="88">
  <si>
    <t>様式第１号（第６条関係）</t>
  </si>
  <si>
    <t>（登録者用）</t>
  </si>
  <si>
    <t>登録浄化槽管理票（Ａ票）</t>
  </si>
  <si>
    <t>　登録者記入欄　　</t>
  </si>
  <si>
    <t>人</t>
  </si>
  <si>
    <t>申請者又は市町村記入欄</t>
  </si>
  <si>
    <t>住所</t>
  </si>
  <si>
    <t>氏名</t>
  </si>
  <si>
    <t>人</t>
  </si>
  <si>
    <t xml:space="preserve"> 住所</t>
  </si>
  <si>
    <t xml:space="preserve"> 氏名または名称</t>
  </si>
  <si>
    <t xml:space="preserve"> 知事登録・届出番号</t>
  </si>
  <si>
    <t>様式第１号（第６条関係）</t>
  </si>
  <si>
    <t>　　　申 請 者 控</t>
  </si>
  <si>
    <t>　　　又は市町村控</t>
  </si>
  <si>
    <t>登録浄化槽管理票（Ｂ票）</t>
  </si>
  <si>
    <t>人</t>
  </si>
  <si>
    <t>又は全浄協会長送付用</t>
  </si>
  <si>
    <t>登録浄化槽管理票（Ｃ票）</t>
  </si>
  <si>
    <t>　登録者記入欄　　</t>
  </si>
  <si>
    <t xml:space="preserve"> 住所</t>
  </si>
  <si>
    <t xml:space="preserve"> 氏名または名称</t>
  </si>
  <si>
    <t xml:space="preserve"> 知事登録・届出番号</t>
  </si>
  <si>
    <t>人槽</t>
  </si>
  <si>
    <t>住所</t>
  </si>
  <si>
    <t>氏名</t>
  </si>
  <si>
    <t>使用開始予定日</t>
  </si>
  <si>
    <t>使用予定人員</t>
  </si>
  <si>
    <t>住所</t>
  </si>
  <si>
    <t>氏名または名称</t>
  </si>
  <si>
    <t>知事登録・届出番号</t>
  </si>
  <si>
    <t>設置場所</t>
  </si>
  <si>
    <t xml:space="preserve"> ①登録番号</t>
  </si>
  <si>
    <t xml:space="preserve"> ③浄化槽の名称</t>
  </si>
  <si>
    <t xml:space="preserve"> ②登録年月日</t>
  </si>
  <si>
    <t xml:space="preserve"> ④処理対象人員</t>
  </si>
  <si>
    <t xml:space="preserve"> ⑥浄化槽設置者</t>
  </si>
  <si>
    <t xml:space="preserve"> ⑦設置場所</t>
  </si>
  <si>
    <t xml:space="preserve"> ⑧使用開始予定日</t>
  </si>
  <si>
    <t xml:space="preserve"> ⑨使用予定人員</t>
  </si>
  <si>
    <t xml:space="preserve"> ⑩浄化槽工事業者</t>
  </si>
  <si>
    <t>浄化槽設置者</t>
  </si>
  <si>
    <t>浄化槽工事業者</t>
  </si>
  <si>
    <t>日付</t>
  </si>
  <si>
    <t>手順</t>
  </si>
  <si>
    <t>大阪府大阪市浪速区敷津東１－２－４７</t>
  </si>
  <si>
    <t>大阪府大阪市浪速区敷津東１－２－４７</t>
  </si>
  <si>
    <t>大阪府大阪市浪速区敷津東１－２－４７</t>
  </si>
  <si>
    <t>クボタ浄化槽システム株式会社</t>
  </si>
  <si>
    <t>入力例</t>
  </si>
  <si>
    <t>入力欄</t>
  </si>
  <si>
    <r>
      <t>5　</t>
    </r>
    <r>
      <rPr>
        <sz val="11"/>
        <color indexed="10"/>
        <rFont val="ＭＳ 明朝"/>
        <family val="1"/>
      </rPr>
      <t>※必ず選択してください</t>
    </r>
  </si>
  <si>
    <t>項目</t>
  </si>
  <si>
    <t>申 請 書 添 付 用</t>
  </si>
  <si>
    <r>
      <t xml:space="preserve">　　　　 　　　　　　登録者　住　所 </t>
    </r>
    <r>
      <rPr>
        <sz val="13"/>
        <rFont val="ＭＳ 明朝"/>
        <family val="1"/>
      </rPr>
      <t>　大阪市浪速区敷津東一丁目２番４７号</t>
    </r>
  </si>
  <si>
    <r>
      <t>　　　　 　　　　　　　　　　氏　名</t>
    </r>
    <r>
      <rPr>
        <sz val="13"/>
        <rFont val="ＭＳ 明朝"/>
        <family val="1"/>
      </rPr>
      <t>　 株式会社クボタ</t>
    </r>
  </si>
  <si>
    <t>　全国浄化槽推進市町村協議会の登録を受けております。</t>
  </si>
  <si>
    <t>氏名（ふりがな）</t>
  </si>
  <si>
    <t>　　　　　　　（申請者又は市町村）に回付すること。</t>
  </si>
  <si>
    <t>大阪府知事（届-12）第345678号</t>
  </si>
  <si>
    <t>1.上表に必要事項をご入力下さい。</t>
  </si>
  <si>
    <t>　※未入力がございますと、空白で印刷されます。</t>
  </si>
  <si>
    <t>　　備考＞　・本票は登録者において記入し保管すること。</t>
  </si>
  <si>
    <t>　備考＞　・浄化槽整備事業に係る補助金・交付金申請を市町村に行う場合は、本票を市町村</t>
  </si>
  <si>
    <t>　　　　　　への提出書類（Ｃ票）の控として申請者において保管すること。</t>
  </si>
  <si>
    <t>　　　　　・市町村が設置者である場合は、市町村の控として保管すること。</t>
  </si>
  <si>
    <t>　　　　　・本票は、統計資料として利用する場合がある。</t>
  </si>
  <si>
    <t>　　 備考＞　・本票は登録者が登録浄化槽を販売する際に、登録証の写しと併せて浄化槽設置者</t>
  </si>
  <si>
    <t>　備考＞　・この書類は、浄化槽整備事業に係る補助金・交付金申請書に登録証の写しと</t>
  </si>
  <si>
    <t>　　　　　　併せて添付すること。</t>
  </si>
  <si>
    <t>　　　　　・市町村が設置者である場合は、全浄協会長（事務局）に送付すること。</t>
  </si>
  <si>
    <t>　　　　　・本票は、市町村から全浄協に送付される場合がある。</t>
  </si>
  <si>
    <t>　　　　　・本票は、実地調査の選定のみに利用されること。</t>
  </si>
  <si>
    <t>　　　　　・本票は、実地調査の委託先に提示される場合がある。</t>
  </si>
  <si>
    <t xml:space="preserve"> ⑤製造を行った
　 工場の所在地
   及び名称</t>
  </si>
  <si>
    <t>2.次シート【登録浄化槽管理票（HSⅡ）】に上記1.の入力情報が反映されますので、内容をご確認下さい。</t>
  </si>
  <si>
    <t>平成２５年８月２２日</t>
  </si>
  <si>
    <t>3.ご確認後、次シート【登録浄化槽管理票（HSⅡ）】の印刷を行って下さい。</t>
  </si>
  <si>
    <t>　石川県能美市岩内町１番地３　アムズ株式会社　白山工場</t>
  </si>
  <si>
    <t>　石川県白山市大竹町口７３番地　アムズ株式会社　大竹工場</t>
  </si>
  <si>
    <t>くぼた　たろう</t>
  </si>
  <si>
    <t>久保田太郎</t>
  </si>
  <si>
    <t>この浄化槽は、合併処理浄化槽設置整備事業における国庫補助指針に適合する浄化槽として、</t>
  </si>
  <si>
    <r>
      <rPr>
        <sz val="12"/>
        <rFont val="ＭＳ Ｐ明朝"/>
        <family val="1"/>
      </rPr>
      <t xml:space="preserve">〒520-3211　滋賀県湖南市高松町2-1
</t>
    </r>
    <r>
      <rPr>
        <sz val="10"/>
        <rFont val="ＭＳ Ｐ明朝"/>
        <family val="1"/>
      </rPr>
      <t xml:space="preserve">
</t>
    </r>
    <r>
      <rPr>
        <sz val="14"/>
        <rFont val="ＭＳ Ｐ明朝"/>
        <family val="1"/>
      </rPr>
      <t>株式会社クボタ</t>
    </r>
  </si>
  <si>
    <r>
      <t>　　　 　　　　　　</t>
    </r>
    <r>
      <rPr>
        <sz val="8"/>
        <rFont val="ＭＳ 明朝"/>
        <family val="1"/>
      </rPr>
      <t>　</t>
    </r>
    <r>
      <rPr>
        <sz val="13"/>
        <rFont val="ＭＳ 明朝"/>
        <family val="1"/>
      </rPr>
      <t xml:space="preserve"> 　　　　　　　　　　　　 代表取締役　北尾　裕一</t>
    </r>
  </si>
  <si>
    <t>備考＞・本票（Ａ票）は③④を含め、申請者にて
　　　ご記入の上、Ａ票のみ右記㈱クボタへ
      ご送付お願い致します。</t>
  </si>
  <si>
    <t>　石川県かほく市高松丙２３番地１１　日研産業株式会社</t>
  </si>
  <si>
    <t>　福岡県宮若市宮田９１８番地の１１　有限会社大勝工業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</si>
</sst>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F800]dddd\,\ mmmm\ dd\,\ yyyy"/>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0"/>
      <name val="ＭＳ ゴシック"/>
      <family val="3"/>
    </font>
    <font>
      <b/>
      <sz val="9"/>
      <name val="Century"/>
      <family val="1"/>
    </font>
    <font>
      <b/>
      <sz val="20"/>
      <name val="ＭＳ ゴシック"/>
      <family val="3"/>
    </font>
    <font>
      <b/>
      <sz val="14"/>
      <name val="ＭＳ 明朝"/>
      <family val="1"/>
    </font>
    <font>
      <sz val="11"/>
      <name val="ＭＳ 明朝"/>
      <family val="1"/>
    </font>
    <font>
      <sz val="9"/>
      <name val="ＭＳ 明朝"/>
      <family val="1"/>
    </font>
    <font>
      <sz val="12"/>
      <name val="ＭＳ 明朝"/>
      <family val="1"/>
    </font>
    <font>
      <sz val="13"/>
      <name val="ＭＳ 明朝"/>
      <family val="1"/>
    </font>
    <font>
      <sz val="8"/>
      <name val="ＭＳ 明朝"/>
      <family val="1"/>
    </font>
    <font>
      <sz val="9"/>
      <name val="Century"/>
      <family val="1"/>
    </font>
    <font>
      <sz val="12"/>
      <name val="ＭＳ Ｐ明朝"/>
      <family val="1"/>
    </font>
    <font>
      <sz val="11"/>
      <name val="ＭＳ Ｐ明朝"/>
      <family val="1"/>
    </font>
    <font>
      <sz val="10"/>
      <name val="ＭＳ Ｐ明朝"/>
      <family val="1"/>
    </font>
    <font>
      <b/>
      <sz val="10"/>
      <name val="ＭＳ Ｐゴシック"/>
      <family val="3"/>
    </font>
    <font>
      <b/>
      <sz val="11"/>
      <name val="ＭＳ 明朝"/>
      <family val="1"/>
    </font>
    <font>
      <sz val="11"/>
      <color indexed="10"/>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right style="thin"/>
      <top/>
      <bottom/>
    </border>
    <border>
      <left/>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top/>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protection/>
    </xf>
    <xf numFmtId="0" fontId="54" fillId="32" borderId="0" applyNumberFormat="0" applyBorder="0" applyAlignment="0" applyProtection="0"/>
  </cellStyleXfs>
  <cellXfs count="144">
    <xf numFmtId="0" fontId="0" fillId="0" borderId="0" xfId="0" applyFont="1" applyAlignment="1">
      <alignment vertical="center"/>
    </xf>
    <xf numFmtId="0" fontId="2" fillId="33" borderId="0" xfId="61" applyNumberFormat="1" applyFill="1" applyAlignment="1" applyProtection="1">
      <alignment vertical="center"/>
      <protection/>
    </xf>
    <xf numFmtId="0" fontId="2" fillId="33" borderId="0" xfId="61" applyNumberFormat="1" applyFill="1" applyAlignment="1" applyProtection="1">
      <alignment vertical="center" wrapText="1"/>
      <protection/>
    </xf>
    <xf numFmtId="0" fontId="2" fillId="33" borderId="10" xfId="61" applyNumberFormat="1" applyFill="1" applyBorder="1" applyAlignment="1" applyProtection="1">
      <alignment vertical="center"/>
      <protection/>
    </xf>
    <xf numFmtId="0" fontId="4" fillId="33" borderId="11" xfId="61" applyNumberFormat="1" applyFont="1" applyFill="1" applyBorder="1" applyAlignment="1" applyProtection="1">
      <alignment horizontal="right" vertical="center" wrapText="1"/>
      <protection/>
    </xf>
    <xf numFmtId="0" fontId="4" fillId="33" borderId="0" xfId="61" applyNumberFormat="1" applyFont="1" applyFill="1" applyBorder="1" applyAlignment="1" applyProtection="1">
      <alignment horizontal="right" vertical="center" wrapText="1"/>
      <protection/>
    </xf>
    <xf numFmtId="0" fontId="2" fillId="33" borderId="12" xfId="61" applyNumberFormat="1" applyFill="1" applyBorder="1" applyAlignment="1" applyProtection="1">
      <alignment vertical="center"/>
      <protection/>
    </xf>
    <xf numFmtId="0" fontId="7" fillId="33" borderId="11" xfId="61" applyNumberFormat="1" applyFont="1" applyFill="1" applyBorder="1" applyAlignment="1" applyProtection="1">
      <alignment horizontal="center" vertical="center" wrapText="1"/>
      <protection/>
    </xf>
    <xf numFmtId="0" fontId="7"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right" vertical="center"/>
      <protection/>
    </xf>
    <xf numFmtId="0" fontId="2" fillId="33" borderId="0" xfId="61" applyNumberFormat="1" applyFill="1" applyBorder="1" applyAlignment="1" applyProtection="1">
      <alignment/>
      <protection/>
    </xf>
    <xf numFmtId="0" fontId="9" fillId="33" borderId="11" xfId="61" applyNumberFormat="1" applyFont="1" applyFill="1" applyBorder="1" applyAlignment="1" applyProtection="1">
      <alignment horizontal="right" vertical="center" wrapText="1"/>
      <protection/>
    </xf>
    <xf numFmtId="0" fontId="9" fillId="33" borderId="0" xfId="61" applyNumberFormat="1" applyFont="1" applyFill="1" applyBorder="1" applyAlignment="1" applyProtection="1">
      <alignment horizontal="right" vertical="center" wrapText="1"/>
      <protection/>
    </xf>
    <xf numFmtId="0" fontId="8" fillId="33" borderId="13"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left" vertical="center"/>
      <protection/>
    </xf>
    <xf numFmtId="0" fontId="8" fillId="33" borderId="15" xfId="61" applyNumberFormat="1" applyFont="1" applyFill="1" applyBorder="1" applyAlignment="1" applyProtection="1">
      <alignment horizontal="right" vertical="center"/>
      <protection/>
    </xf>
    <xf numFmtId="0" fontId="8" fillId="33" borderId="16" xfId="61" applyNumberFormat="1" applyFont="1" applyFill="1" applyBorder="1" applyAlignment="1" applyProtection="1">
      <alignment vertical="center"/>
      <protection/>
    </xf>
    <xf numFmtId="0" fontId="2" fillId="33" borderId="13" xfId="61" applyNumberFormat="1" applyFill="1" applyBorder="1" applyAlignment="1" applyProtection="1">
      <alignment vertical="center"/>
      <protection/>
    </xf>
    <xf numFmtId="0" fontId="2" fillId="33" borderId="0" xfId="61" applyNumberFormat="1" applyFill="1" applyBorder="1" applyAlignment="1" applyProtection="1">
      <alignment vertical="center"/>
      <protection/>
    </xf>
    <xf numFmtId="0" fontId="8" fillId="33" borderId="17"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4" fillId="33" borderId="17"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center" vertical="center"/>
      <protection/>
    </xf>
    <xf numFmtId="0" fontId="4"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protection/>
    </xf>
    <xf numFmtId="0" fontId="8" fillId="33" borderId="0" xfId="61" applyNumberFormat="1" applyFont="1" applyFill="1" applyBorder="1" applyAlignment="1" applyProtection="1">
      <alignment horizontal="center" vertical="center"/>
      <protection/>
    </xf>
    <xf numFmtId="0" fontId="2" fillId="33" borderId="18" xfId="61" applyNumberFormat="1" applyFill="1" applyBorder="1" applyAlignment="1" applyProtection="1">
      <alignment vertical="center"/>
      <protection/>
    </xf>
    <xf numFmtId="0" fontId="2" fillId="33" borderId="20" xfId="61" applyNumberFormat="1" applyFill="1" applyBorder="1" applyAlignment="1" applyProtection="1">
      <alignment vertical="center"/>
      <protection/>
    </xf>
    <xf numFmtId="0" fontId="2" fillId="33" borderId="0" xfId="61" applyNumberFormat="1" applyFill="1" applyBorder="1" applyAlignment="1" applyProtection="1">
      <alignment horizontal="left" vertical="center"/>
      <protection/>
    </xf>
    <xf numFmtId="0" fontId="4" fillId="33" borderId="19" xfId="61" applyNumberFormat="1" applyFont="1" applyFill="1" applyBorder="1" applyAlignment="1" applyProtection="1">
      <alignment horizontal="center"/>
      <protection/>
    </xf>
    <xf numFmtId="0" fontId="17" fillId="33" borderId="0" xfId="61" applyNumberFormat="1" applyFont="1" applyFill="1" applyBorder="1" applyAlignment="1" applyProtection="1">
      <alignment horizontal="center" vertical="top" wrapText="1"/>
      <protection/>
    </xf>
    <xf numFmtId="0" fontId="2" fillId="33" borderId="11" xfId="61" applyNumberFormat="1" applyFill="1" applyBorder="1" applyAlignment="1" applyProtection="1">
      <alignment vertical="center"/>
      <protection/>
    </xf>
    <xf numFmtId="0" fontId="8" fillId="33" borderId="21" xfId="61" applyNumberFormat="1" applyFont="1" applyFill="1" applyBorder="1" applyAlignment="1" applyProtection="1">
      <alignment horizontal="left" vertical="center" wrapText="1"/>
      <protection/>
    </xf>
    <xf numFmtId="0" fontId="2" fillId="33" borderId="22" xfId="61" applyNumberFormat="1" applyFill="1" applyBorder="1" applyAlignment="1" applyProtection="1">
      <alignment vertical="center"/>
      <protection/>
    </xf>
    <xf numFmtId="0" fontId="2" fillId="33" borderId="16" xfId="61" applyNumberFormat="1" applyFill="1" applyBorder="1" applyAlignment="1" applyProtection="1">
      <alignment vertical="center"/>
      <protection/>
    </xf>
    <xf numFmtId="178" fontId="8" fillId="33" borderId="15" xfId="61" applyNumberFormat="1" applyFont="1" applyFill="1" applyBorder="1" applyAlignment="1" applyProtection="1">
      <alignment horizontal="right" vertical="center"/>
      <protection/>
    </xf>
    <xf numFmtId="0" fontId="8" fillId="33" borderId="0" xfId="60" applyNumberFormat="1" applyFont="1" applyFill="1">
      <alignment vertical="center"/>
      <protection/>
    </xf>
    <xf numFmtId="0" fontId="8" fillId="33" borderId="21" xfId="60" applyNumberFormat="1" applyFont="1" applyFill="1" applyBorder="1">
      <alignment vertical="center"/>
      <protection/>
    </xf>
    <xf numFmtId="0" fontId="8" fillId="28" borderId="21" xfId="60" applyNumberFormat="1" applyFont="1" applyFill="1" applyBorder="1" applyAlignment="1">
      <alignment horizontal="center" vertical="center"/>
      <protection/>
    </xf>
    <xf numFmtId="0" fontId="18" fillId="33" borderId="0" xfId="60" applyNumberFormat="1" applyFont="1" applyFill="1">
      <alignment vertical="center"/>
      <protection/>
    </xf>
    <xf numFmtId="0" fontId="8" fillId="33" borderId="16" xfId="61" applyNumberFormat="1" applyFont="1" applyFill="1" applyBorder="1" applyAlignment="1" applyProtection="1">
      <alignment horizontal="justify" vertical="center" wrapText="1"/>
      <protection/>
    </xf>
    <xf numFmtId="0" fontId="9" fillId="33" borderId="0"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justify" vertical="center" wrapText="1"/>
      <protection/>
    </xf>
    <xf numFmtId="0" fontId="8" fillId="33" borderId="21" xfId="60" applyNumberFormat="1" applyFont="1" applyFill="1" applyBorder="1" applyAlignment="1" applyProtection="1">
      <alignment vertical="center" shrinkToFit="1"/>
      <protection locked="0"/>
    </xf>
    <xf numFmtId="14" fontId="8" fillId="33" borderId="21" xfId="60" applyNumberFormat="1" applyFont="1" applyFill="1" applyBorder="1" applyAlignment="1" applyProtection="1">
      <alignment vertical="center" shrinkToFit="1"/>
      <protection locked="0"/>
    </xf>
    <xf numFmtId="0" fontId="8" fillId="0" borderId="21" xfId="60" applyNumberFormat="1" applyFont="1" applyBorder="1" applyAlignment="1" applyProtection="1">
      <alignment vertical="center" shrinkToFit="1"/>
      <protection locked="0"/>
    </xf>
    <xf numFmtId="14" fontId="8" fillId="0" borderId="21" xfId="60" applyNumberFormat="1" applyFont="1" applyBorder="1" applyAlignment="1" applyProtection="1">
      <alignment vertical="center" shrinkToFit="1"/>
      <protection locked="0"/>
    </xf>
    <xf numFmtId="14"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vertical="center"/>
      <protection/>
    </xf>
    <xf numFmtId="0" fontId="8" fillId="28" borderId="21" xfId="60" applyNumberFormat="1" applyFont="1" applyFill="1" applyBorder="1" applyAlignment="1">
      <alignment horizontal="center" vertical="center"/>
      <protection/>
    </xf>
    <xf numFmtId="0" fontId="8" fillId="33" borderId="15" xfId="60" applyNumberFormat="1" applyFont="1" applyFill="1" applyBorder="1" applyAlignment="1">
      <alignment horizontal="left" vertical="center"/>
      <protection/>
    </xf>
    <xf numFmtId="0" fontId="8" fillId="33" borderId="22" xfId="60" applyNumberFormat="1" applyFont="1" applyFill="1" applyBorder="1" applyAlignment="1">
      <alignment horizontal="left" vertical="center"/>
      <protection/>
    </xf>
    <xf numFmtId="0" fontId="8" fillId="33" borderId="16" xfId="60" applyNumberFormat="1" applyFont="1" applyFill="1" applyBorder="1" applyAlignment="1">
      <alignment horizontal="left" vertical="center"/>
      <protection/>
    </xf>
    <xf numFmtId="0" fontId="10" fillId="33" borderId="15" xfId="61" applyNumberFormat="1" applyFont="1" applyFill="1" applyBorder="1" applyAlignment="1" applyProtection="1">
      <alignment horizontal="left" vertical="center" shrinkToFit="1"/>
      <protection/>
    </xf>
    <xf numFmtId="0" fontId="10" fillId="33" borderId="22" xfId="61" applyNumberFormat="1" applyFont="1" applyFill="1" applyBorder="1" applyAlignment="1" applyProtection="1">
      <alignment horizontal="left" vertical="center" shrinkToFit="1"/>
      <protection/>
    </xf>
    <xf numFmtId="179" fontId="10" fillId="33" borderId="15" xfId="61" applyNumberFormat="1" applyFont="1" applyFill="1" applyBorder="1" applyAlignment="1" applyProtection="1">
      <alignment horizontal="right" vertical="center" wrapText="1"/>
      <protection/>
    </xf>
    <xf numFmtId="179" fontId="10" fillId="33" borderId="22" xfId="61" applyNumberFormat="1" applyFont="1" applyFill="1" applyBorder="1" applyAlignment="1" applyProtection="1">
      <alignment horizontal="right" vertical="center" wrapText="1"/>
      <protection/>
    </xf>
    <xf numFmtId="179" fontId="10" fillId="33" borderId="16" xfId="61" applyNumberFormat="1" applyFont="1" applyFill="1" applyBorder="1" applyAlignment="1" applyProtection="1">
      <alignment horizontal="right" vertical="center" wrapText="1"/>
      <protection/>
    </xf>
    <xf numFmtId="0" fontId="8" fillId="33" borderId="14" xfId="61" applyNumberFormat="1" applyFont="1" applyFill="1" applyBorder="1" applyAlignment="1" applyProtection="1">
      <alignment horizontal="justify" vertical="center" wrapText="1"/>
      <protection/>
    </xf>
    <xf numFmtId="0" fontId="8" fillId="33" borderId="23" xfId="61" applyNumberFormat="1" applyFont="1" applyFill="1" applyBorder="1" applyAlignment="1" applyProtection="1">
      <alignment horizontal="justify" vertical="center" wrapText="1"/>
      <protection/>
    </xf>
    <xf numFmtId="0" fontId="8" fillId="33" borderId="24" xfId="61" applyNumberFormat="1" applyFont="1" applyFill="1" applyBorder="1" applyAlignment="1" applyProtection="1">
      <alignment horizontal="justify" vertical="center" wrapText="1"/>
      <protection/>
    </xf>
    <xf numFmtId="0" fontId="8" fillId="33" borderId="18" xfId="61" applyNumberFormat="1" applyFont="1" applyFill="1" applyBorder="1" applyAlignment="1" applyProtection="1">
      <alignment horizontal="left" vertical="center"/>
      <protection/>
    </xf>
    <xf numFmtId="0" fontId="8" fillId="33" borderId="20" xfId="61" applyNumberFormat="1" applyFont="1" applyFill="1" applyBorder="1" applyAlignment="1" applyProtection="1">
      <alignment horizontal="left" vertical="center"/>
      <protection/>
    </xf>
    <xf numFmtId="0" fontId="8" fillId="33" borderId="18" xfId="61" applyNumberFormat="1" applyFont="1" applyFill="1" applyBorder="1" applyAlignment="1" applyProtection="1">
      <alignment vertical="center"/>
      <protection/>
    </xf>
    <xf numFmtId="0" fontId="8" fillId="33" borderId="20" xfId="61" applyNumberFormat="1" applyFont="1" applyFill="1" applyBorder="1" applyAlignment="1" applyProtection="1">
      <alignment vertical="center"/>
      <protection/>
    </xf>
    <xf numFmtId="0" fontId="8" fillId="33" borderId="13" xfId="61" applyNumberFormat="1" applyFont="1" applyFill="1" applyBorder="1" applyAlignment="1" applyProtection="1">
      <alignment vertical="center"/>
      <protection/>
    </xf>
    <xf numFmtId="0" fontId="8" fillId="33" borderId="17" xfId="61" applyNumberFormat="1" applyFont="1" applyFill="1" applyBorder="1" applyAlignment="1" applyProtection="1">
      <alignment horizontal="left" vertical="center"/>
      <protection/>
    </xf>
    <xf numFmtId="0" fontId="8" fillId="33" borderId="19" xfId="61" applyNumberFormat="1" applyFont="1" applyFill="1" applyBorder="1" applyAlignment="1" applyProtection="1">
      <alignment horizontal="left" vertical="center"/>
      <protection/>
    </xf>
    <xf numFmtId="0" fontId="8" fillId="33" borderId="17" xfId="61" applyNumberFormat="1" applyFont="1" applyFill="1" applyBorder="1" applyAlignment="1" applyProtection="1">
      <alignment vertical="center"/>
      <protection/>
    </xf>
    <xf numFmtId="0" fontId="8" fillId="33" borderId="19" xfId="61" applyNumberFormat="1" applyFont="1" applyFill="1" applyBorder="1" applyAlignment="1" applyProtection="1">
      <alignment vertical="center"/>
      <protection/>
    </xf>
    <xf numFmtId="0" fontId="8" fillId="33" borderId="10" xfId="61" applyNumberFormat="1" applyFont="1" applyFill="1" applyBorder="1" applyAlignment="1" applyProtection="1">
      <alignment vertical="center"/>
      <protection/>
    </xf>
    <xf numFmtId="0" fontId="8" fillId="33" borderId="11" xfId="61" applyNumberFormat="1" applyFont="1" applyFill="1" applyBorder="1" applyAlignment="1" applyProtection="1">
      <alignment vertical="center"/>
      <protection/>
    </xf>
    <xf numFmtId="0" fontId="8" fillId="33" borderId="0" xfId="61" applyNumberFormat="1" applyFont="1" applyFill="1" applyBorder="1" applyAlignment="1" applyProtection="1">
      <alignment vertical="center"/>
      <protection/>
    </xf>
    <xf numFmtId="0" fontId="8" fillId="33" borderId="12" xfId="61" applyNumberFormat="1" applyFont="1" applyFill="1" applyBorder="1" applyAlignment="1" applyProtection="1">
      <alignment vertical="center"/>
      <protection/>
    </xf>
    <xf numFmtId="0" fontId="8" fillId="33" borderId="11" xfId="61" applyNumberFormat="1" applyFont="1" applyFill="1" applyBorder="1" applyAlignment="1" applyProtection="1">
      <alignment horizontal="left" vertical="center"/>
      <protection/>
    </xf>
    <xf numFmtId="0" fontId="8" fillId="33" borderId="0" xfId="61" applyNumberFormat="1" applyFont="1" applyFill="1" applyBorder="1" applyAlignment="1" applyProtection="1">
      <alignment horizontal="left" vertical="center"/>
      <protection/>
    </xf>
    <xf numFmtId="0" fontId="10" fillId="33" borderId="0" xfId="61" applyNumberFormat="1" applyFont="1" applyFill="1" applyBorder="1" applyAlignment="1" applyProtection="1">
      <alignment horizontal="left" vertical="center" shrinkToFit="1"/>
      <protection/>
    </xf>
    <xf numFmtId="0" fontId="8" fillId="33" borderId="17"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8" fillId="33" borderId="14" xfId="61" applyNumberFormat="1" applyFont="1" applyFill="1" applyBorder="1" applyAlignment="1" applyProtection="1">
      <alignment vertical="center" wrapText="1"/>
      <protection/>
    </xf>
    <xf numFmtId="0" fontId="8" fillId="33" borderId="23" xfId="61" applyNumberFormat="1" applyFont="1" applyFill="1" applyBorder="1" applyAlignment="1" applyProtection="1">
      <alignment vertical="center" wrapText="1"/>
      <protection/>
    </xf>
    <xf numFmtId="0" fontId="15" fillId="33" borderId="17" xfId="61" applyNumberFormat="1" applyFont="1" applyFill="1" applyBorder="1" applyAlignment="1" applyProtection="1">
      <alignment vertical="center" wrapText="1"/>
      <protection/>
    </xf>
    <xf numFmtId="0" fontId="15" fillId="33" borderId="19" xfId="61" applyNumberFormat="1" applyFont="1" applyFill="1" applyBorder="1" applyAlignment="1" applyProtection="1">
      <alignment vertical="center" wrapText="1"/>
      <protection/>
    </xf>
    <xf numFmtId="0" fontId="15" fillId="33" borderId="11" xfId="61" applyNumberFormat="1" applyFont="1" applyFill="1" applyBorder="1" applyAlignment="1" applyProtection="1">
      <alignment vertical="center" wrapText="1"/>
      <protection/>
    </xf>
    <xf numFmtId="0" fontId="15" fillId="33" borderId="0" xfId="61" applyNumberFormat="1" applyFont="1" applyFill="1" applyBorder="1" applyAlignment="1" applyProtection="1">
      <alignment vertical="center" wrapText="1"/>
      <protection/>
    </xf>
    <xf numFmtId="0" fontId="9" fillId="33" borderId="18" xfId="61" applyNumberFormat="1" applyFont="1" applyFill="1" applyBorder="1" applyAlignment="1" applyProtection="1">
      <alignment horizontal="justify" vertical="center" wrapText="1"/>
      <protection/>
    </xf>
    <xf numFmtId="0" fontId="9" fillId="33" borderId="20" xfId="61" applyNumberFormat="1" applyFont="1" applyFill="1" applyBorder="1" applyAlignment="1" applyProtection="1">
      <alignment horizontal="justify" vertical="center" wrapText="1"/>
      <protection/>
    </xf>
    <xf numFmtId="0" fontId="10" fillId="33" borderId="20" xfId="61" applyNumberFormat="1" applyFont="1" applyFill="1" applyBorder="1" applyAlignment="1" applyProtection="1">
      <alignment horizontal="left" vertical="center" shrinkToFit="1"/>
      <protection/>
    </xf>
    <xf numFmtId="179" fontId="8" fillId="33" borderId="0" xfId="61" applyNumberFormat="1" applyFont="1" applyFill="1" applyBorder="1" applyAlignment="1" applyProtection="1">
      <alignment horizontal="right" vertical="center" wrapText="1"/>
      <protection/>
    </xf>
    <xf numFmtId="0" fontId="10" fillId="33" borderId="19" xfId="61" applyNumberFormat="1" applyFont="1" applyFill="1" applyBorder="1" applyAlignment="1" applyProtection="1">
      <alignment horizontal="left" vertical="center" shrinkToFit="1"/>
      <protection/>
    </xf>
    <xf numFmtId="0" fontId="8" fillId="33" borderId="21" xfId="61" applyNumberFormat="1" applyFont="1" applyFill="1" applyBorder="1" applyAlignment="1" applyProtection="1">
      <alignment horizontal="justify" vertical="center" wrapText="1"/>
      <protection/>
    </xf>
    <xf numFmtId="0" fontId="10" fillId="33" borderId="17" xfId="61" applyNumberFormat="1" applyFont="1" applyFill="1" applyBorder="1" applyAlignment="1" applyProtection="1">
      <alignment horizontal="left" vertical="center" shrinkToFit="1"/>
      <protection/>
    </xf>
    <xf numFmtId="0" fontId="9" fillId="33" borderId="11" xfId="61" applyNumberFormat="1" applyFont="1" applyFill="1" applyBorder="1" applyAlignment="1" applyProtection="1">
      <alignment horizontal="left" vertical="center" shrinkToFit="1"/>
      <protection/>
    </xf>
    <xf numFmtId="0" fontId="9" fillId="33" borderId="0" xfId="61" applyNumberFormat="1" applyFont="1" applyFill="1" applyBorder="1" applyAlignment="1" applyProtection="1">
      <alignment horizontal="left" vertical="center" shrinkToFit="1"/>
      <protection/>
    </xf>
    <xf numFmtId="0" fontId="10" fillId="33" borderId="18" xfId="61" applyNumberFormat="1" applyFont="1" applyFill="1" applyBorder="1" applyAlignment="1" applyProtection="1">
      <alignment horizontal="left" vertical="center" shrinkToFit="1"/>
      <protection/>
    </xf>
    <xf numFmtId="0" fontId="8" fillId="33" borderId="17" xfId="61" applyNumberFormat="1" applyFont="1" applyFill="1" applyBorder="1" applyAlignment="1" applyProtection="1">
      <alignment horizontal="left" vertical="center" wrapText="1"/>
      <protection/>
    </xf>
    <xf numFmtId="0" fontId="8" fillId="33" borderId="19" xfId="61" applyNumberFormat="1" applyFont="1" applyFill="1" applyBorder="1" applyAlignment="1" applyProtection="1">
      <alignment horizontal="left" vertical="center" wrapText="1"/>
      <protection/>
    </xf>
    <xf numFmtId="0" fontId="8" fillId="33" borderId="10" xfId="61" applyNumberFormat="1" applyFont="1" applyFill="1" applyBorder="1" applyAlignment="1" applyProtection="1">
      <alignment horizontal="left" vertical="center" wrapText="1"/>
      <protection/>
    </xf>
    <xf numFmtId="0" fontId="8" fillId="33" borderId="11" xfId="61" applyNumberFormat="1" applyFont="1" applyFill="1" applyBorder="1" applyAlignment="1" applyProtection="1">
      <alignment horizontal="left" vertical="center" wrapText="1"/>
      <protection/>
    </xf>
    <xf numFmtId="0" fontId="8" fillId="33" borderId="0" xfId="61" applyNumberFormat="1" applyFont="1" applyFill="1" applyBorder="1" applyAlignment="1" applyProtection="1">
      <alignment horizontal="left" vertical="center" wrapText="1"/>
      <protection/>
    </xf>
    <xf numFmtId="0" fontId="8" fillId="33" borderId="12"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10" fillId="33" borderId="15" xfId="61" applyNumberFormat="1" applyFont="1" applyFill="1" applyBorder="1" applyAlignment="1" applyProtection="1">
      <alignment horizontal="center" vertical="center" wrapText="1"/>
      <protection/>
    </xf>
    <xf numFmtId="0" fontId="10" fillId="33" borderId="22" xfId="61" applyNumberFormat="1" applyFont="1" applyFill="1" applyBorder="1" applyAlignment="1" applyProtection="1">
      <alignment horizontal="center" vertical="center" wrapText="1"/>
      <protection/>
    </xf>
    <xf numFmtId="0" fontId="10" fillId="33" borderId="16" xfId="61" applyNumberFormat="1" applyFont="1" applyFill="1" applyBorder="1" applyAlignment="1" applyProtection="1">
      <alignment horizontal="center" vertical="center" wrapText="1"/>
      <protection/>
    </xf>
    <xf numFmtId="0" fontId="14" fillId="33" borderId="21" xfId="61" applyNumberFormat="1" applyFont="1" applyFill="1" applyBorder="1" applyAlignment="1" applyProtection="1">
      <alignment horizontal="center" vertical="center" wrapText="1"/>
      <protection/>
    </xf>
    <xf numFmtId="0" fontId="8" fillId="33" borderId="15"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center" vertical="center" wrapText="1"/>
      <protection/>
    </xf>
    <xf numFmtId="0" fontId="10" fillId="33" borderId="11" xfId="61" applyNumberFormat="1" applyFont="1" applyFill="1" applyBorder="1" applyAlignment="1" applyProtection="1">
      <alignment horizontal="left" vertical="center" wrapText="1"/>
      <protection/>
    </xf>
    <xf numFmtId="0" fontId="11" fillId="33" borderId="0" xfId="61" applyNumberFormat="1" applyFont="1" applyFill="1" applyBorder="1" applyAlignment="1" applyProtection="1">
      <alignment horizontal="left" vertical="center" wrapText="1"/>
      <protection/>
    </xf>
    <xf numFmtId="0" fontId="11" fillId="33" borderId="11" xfId="61" applyNumberFormat="1" applyFont="1" applyFill="1" applyBorder="1" applyAlignment="1" applyProtection="1">
      <alignment vertical="center" wrapText="1"/>
      <protection/>
    </xf>
    <xf numFmtId="0" fontId="11" fillId="33" borderId="0" xfId="61" applyNumberFormat="1" applyFont="1" applyFill="1" applyBorder="1" applyAlignment="1" applyProtection="1">
      <alignment vertical="center" wrapText="1"/>
      <protection/>
    </xf>
    <xf numFmtId="0" fontId="13" fillId="33" borderId="11" xfId="61" applyNumberFormat="1" applyFont="1" applyFill="1" applyBorder="1" applyAlignment="1" applyProtection="1">
      <alignment horizontal="justify" vertical="center" wrapText="1"/>
      <protection/>
    </xf>
    <xf numFmtId="0" fontId="13" fillId="33" borderId="0" xfId="61" applyNumberFormat="1" applyFont="1" applyFill="1" applyBorder="1" applyAlignment="1" applyProtection="1">
      <alignment horizontal="justify" vertical="center" wrapText="1"/>
      <protection/>
    </xf>
    <xf numFmtId="0" fontId="0" fillId="33" borderId="0" xfId="61" applyNumberFormat="1" applyFont="1" applyFill="1" applyAlignment="1" applyProtection="1">
      <alignment horizontal="left" vertical="center"/>
      <protection/>
    </xf>
    <xf numFmtId="0" fontId="2" fillId="33" borderId="0" xfId="61" applyNumberFormat="1" applyFont="1" applyFill="1" applyAlignment="1" applyProtection="1">
      <alignment horizontal="left" vertical="center"/>
      <protection/>
    </xf>
    <xf numFmtId="0" fontId="6" fillId="33" borderId="11" xfId="61" applyNumberFormat="1" applyFont="1" applyFill="1" applyBorder="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11" xfId="61" applyNumberFormat="1" applyFont="1" applyFill="1" applyBorder="1" applyAlignment="1" applyProtection="1">
      <alignment horizontal="right" vertical="center" wrapText="1"/>
      <protection/>
    </xf>
    <xf numFmtId="0" fontId="5" fillId="33" borderId="0" xfId="61" applyNumberFormat="1" applyFont="1" applyFill="1" applyBorder="1" applyAlignment="1" applyProtection="1">
      <alignment horizontal="right" vertical="center" wrapText="1"/>
      <protection/>
    </xf>
    <xf numFmtId="0" fontId="9" fillId="33" borderId="0" xfId="61" applyNumberFormat="1" applyFont="1" applyFill="1" applyBorder="1" applyAlignment="1" applyProtection="1">
      <alignment horizontal="justify" vertical="center" wrapText="1"/>
      <protection/>
    </xf>
    <xf numFmtId="0" fontId="14" fillId="33" borderId="15" xfId="61" applyNumberFormat="1" applyFont="1" applyFill="1" applyBorder="1" applyAlignment="1" applyProtection="1">
      <alignment horizontal="center" vertical="center" wrapText="1"/>
      <protection/>
    </xf>
    <xf numFmtId="0" fontId="14" fillId="33" borderId="16" xfId="61" applyNumberFormat="1" applyFont="1" applyFill="1" applyBorder="1" applyAlignment="1" applyProtection="1">
      <alignment horizontal="center" vertical="center" wrapText="1"/>
      <protection/>
    </xf>
    <xf numFmtId="0" fontId="8" fillId="33" borderId="17" xfId="61" applyNumberFormat="1" applyFont="1" applyFill="1" applyBorder="1" applyAlignment="1" applyProtection="1">
      <alignment horizontal="justify" vertical="center" wrapText="1"/>
      <protection/>
    </xf>
    <xf numFmtId="0" fontId="8" fillId="33" borderId="19"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justify" vertical="center" wrapText="1"/>
      <protection/>
    </xf>
    <xf numFmtId="0" fontId="10" fillId="33" borderId="18" xfId="61" applyNumberFormat="1" applyFont="1" applyFill="1" applyBorder="1" applyAlignment="1" applyProtection="1">
      <alignment horizontal="center" vertical="center" wrapText="1"/>
      <protection/>
    </xf>
    <xf numFmtId="0" fontId="10" fillId="33" borderId="20" xfId="61" applyNumberFormat="1" applyFont="1" applyFill="1" applyBorder="1" applyAlignment="1" applyProtection="1">
      <alignment horizontal="center" vertical="center" wrapText="1"/>
      <protection/>
    </xf>
    <xf numFmtId="0" fontId="10" fillId="33" borderId="0" xfId="61" applyNumberFormat="1" applyFont="1" applyFill="1" applyBorder="1" applyAlignment="1" applyProtection="1">
      <alignment horizontal="center" vertical="center" wrapText="1"/>
      <protection/>
    </xf>
    <xf numFmtId="0" fontId="14" fillId="33" borderId="21" xfId="61" applyNumberFormat="1" applyFont="1" applyFill="1" applyBorder="1" applyAlignment="1" applyProtection="1" quotePrefix="1">
      <alignment horizontal="center" vertical="center" wrapText="1"/>
      <protection/>
    </xf>
    <xf numFmtId="0" fontId="8" fillId="33" borderId="0" xfId="61" applyNumberFormat="1" applyFont="1" applyFill="1" applyBorder="1" applyAlignment="1" applyProtection="1">
      <alignment horizontal="center" vertical="center" wrapText="1"/>
      <protection/>
    </xf>
    <xf numFmtId="0" fontId="8" fillId="33" borderId="12" xfId="61" applyNumberFormat="1" applyFont="1" applyFill="1" applyBorder="1" applyAlignment="1" applyProtection="1">
      <alignment horizontal="center" vertical="center" wrapText="1"/>
      <protection/>
    </xf>
    <xf numFmtId="0" fontId="55" fillId="33" borderId="17" xfId="61" applyNumberFormat="1" applyFont="1" applyFill="1" applyBorder="1" applyAlignment="1" applyProtection="1">
      <alignment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protection/>
    </xf>
    <xf numFmtId="0" fontId="4" fillId="33" borderId="17" xfId="61" applyNumberFormat="1" applyFont="1" applyFill="1" applyBorder="1" applyAlignment="1" applyProtection="1">
      <alignment horizontal="right" vertical="center" wrapText="1"/>
      <protection/>
    </xf>
    <xf numFmtId="0" fontId="4" fillId="33" borderId="19" xfId="61" applyNumberFormat="1"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CE　ABC管理票 新認定番号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126</xdr:row>
      <xdr:rowOff>28575</xdr:rowOff>
    </xdr:from>
    <xdr:to>
      <xdr:col>6</xdr:col>
      <xdr:colOff>1257300</xdr:colOff>
      <xdr:row>182</xdr:row>
      <xdr:rowOff>66675</xdr:rowOff>
    </xdr:to>
    <xdr:pic>
      <xdr:nvPicPr>
        <xdr:cNvPr id="1" name="図 3"/>
        <xdr:cNvPicPr preferRelativeResize="1">
          <a:picLocks noChangeAspect="1"/>
        </xdr:cNvPicPr>
      </xdr:nvPicPr>
      <xdr:blipFill>
        <a:blip r:embed="rId1"/>
        <a:srcRect r="7461" b="4261"/>
        <a:stretch>
          <a:fillRect/>
        </a:stretch>
      </xdr:blipFill>
      <xdr:spPr>
        <a:xfrm>
          <a:off x="114300" y="30356175"/>
          <a:ext cx="5743575" cy="9658350"/>
        </a:xfrm>
        <a:prstGeom prst="rect">
          <a:avLst/>
        </a:prstGeom>
        <a:noFill/>
        <a:ln w="9525" cmpd="sng">
          <a:noFill/>
        </a:ln>
      </xdr:spPr>
    </xdr:pic>
    <xdr:clientData/>
  </xdr:twoCellAnchor>
  <xdr:twoCellAnchor>
    <xdr:from>
      <xdr:col>6</xdr:col>
      <xdr:colOff>466725</xdr:colOff>
      <xdr:row>43</xdr:row>
      <xdr:rowOff>38100</xdr:rowOff>
    </xdr:from>
    <xdr:to>
      <xdr:col>6</xdr:col>
      <xdr:colOff>1266825</xdr:colOff>
      <xdr:row>44</xdr:row>
      <xdr:rowOff>219075</xdr:rowOff>
    </xdr:to>
    <xdr:sp>
      <xdr:nvSpPr>
        <xdr:cNvPr id="2" name="AutoShape 3"/>
        <xdr:cNvSpPr>
          <a:spLocks/>
        </xdr:cNvSpPr>
      </xdr:nvSpPr>
      <xdr:spPr>
        <a:xfrm>
          <a:off x="5067300" y="10515600"/>
          <a:ext cx="8001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85</xdr:row>
      <xdr:rowOff>85725</xdr:rowOff>
    </xdr:from>
    <xdr:to>
      <xdr:col>7</xdr:col>
      <xdr:colOff>0</xdr:colOff>
      <xdr:row>86</xdr:row>
      <xdr:rowOff>190500</xdr:rowOff>
    </xdr:to>
    <xdr:sp>
      <xdr:nvSpPr>
        <xdr:cNvPr id="3" name="AutoShape 11"/>
        <xdr:cNvSpPr>
          <a:spLocks/>
        </xdr:cNvSpPr>
      </xdr:nvSpPr>
      <xdr:spPr>
        <a:xfrm>
          <a:off x="4648200" y="20583525"/>
          <a:ext cx="12858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27</xdr:row>
      <xdr:rowOff>314325</xdr:rowOff>
    </xdr:from>
    <xdr:to>
      <xdr:col>2</xdr:col>
      <xdr:colOff>352425</xdr:colOff>
      <xdr:row>29</xdr:row>
      <xdr:rowOff>0</xdr:rowOff>
    </xdr:to>
    <xdr:sp>
      <xdr:nvSpPr>
        <xdr:cNvPr id="4" name="Rectangle 114"/>
        <xdr:cNvSpPr>
          <a:spLocks/>
        </xdr:cNvSpPr>
      </xdr:nvSpPr>
      <xdr:spPr>
        <a:xfrm>
          <a:off x="1514475" y="6629400"/>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38100</xdr:colOff>
      <xdr:row>69</xdr:row>
      <xdr:rowOff>9525</xdr:rowOff>
    </xdr:from>
    <xdr:to>
      <xdr:col>2</xdr:col>
      <xdr:colOff>342900</xdr:colOff>
      <xdr:row>70</xdr:row>
      <xdr:rowOff>19050</xdr:rowOff>
    </xdr:to>
    <xdr:sp>
      <xdr:nvSpPr>
        <xdr:cNvPr id="5" name="Rectangle 114"/>
        <xdr:cNvSpPr>
          <a:spLocks/>
        </xdr:cNvSpPr>
      </xdr:nvSpPr>
      <xdr:spPr>
        <a:xfrm>
          <a:off x="1495425" y="16687800"/>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47625</xdr:colOff>
      <xdr:row>111</xdr:row>
      <xdr:rowOff>0</xdr:rowOff>
    </xdr:from>
    <xdr:to>
      <xdr:col>2</xdr:col>
      <xdr:colOff>352425</xdr:colOff>
      <xdr:row>112</xdr:row>
      <xdr:rowOff>9525</xdr:rowOff>
    </xdr:to>
    <xdr:sp>
      <xdr:nvSpPr>
        <xdr:cNvPr id="6" name="Rectangle 114"/>
        <xdr:cNvSpPr>
          <a:spLocks/>
        </xdr:cNvSpPr>
      </xdr:nvSpPr>
      <xdr:spPr>
        <a:xfrm>
          <a:off x="1504950" y="26603325"/>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G20"/>
  <sheetViews>
    <sheetView tabSelected="1" zoomScalePageLayoutView="0" workbookViewId="0" topLeftCell="A1">
      <selection activeCell="A1" sqref="A1:B1"/>
    </sheetView>
  </sheetViews>
  <sheetFormatPr defaultColWidth="9.140625" defaultRowHeight="15"/>
  <cols>
    <col min="1" max="2" width="18.7109375" style="38" customWidth="1"/>
    <col min="3" max="3" width="43.7109375" style="38" bestFit="1" customWidth="1"/>
    <col min="4" max="4" width="11.57421875" style="38" bestFit="1" customWidth="1"/>
    <col min="5" max="16384" width="9.00390625" style="38" customWidth="1"/>
  </cols>
  <sheetData>
    <row r="1" spans="1:7" ht="13.5">
      <c r="A1" s="52" t="s">
        <v>52</v>
      </c>
      <c r="B1" s="52"/>
      <c r="C1" s="40" t="s">
        <v>50</v>
      </c>
      <c r="D1" s="52" t="s">
        <v>49</v>
      </c>
      <c r="E1" s="52"/>
      <c r="F1" s="52"/>
      <c r="G1" s="52"/>
    </row>
    <row r="2" spans="1:7" ht="13.5" customHeight="1">
      <c r="A2" s="51" t="s">
        <v>23</v>
      </c>
      <c r="B2" s="51"/>
      <c r="C2" s="45">
        <v>5</v>
      </c>
      <c r="D2" s="53" t="s">
        <v>51</v>
      </c>
      <c r="E2" s="54"/>
      <c r="F2" s="54"/>
      <c r="G2" s="55"/>
    </row>
    <row r="3" spans="1:7" ht="13.5" customHeight="1">
      <c r="A3" s="50" t="s">
        <v>43</v>
      </c>
      <c r="B3" s="50"/>
      <c r="C3" s="46"/>
      <c r="D3" s="49">
        <v>41990</v>
      </c>
      <c r="E3" s="49"/>
      <c r="F3" s="49"/>
      <c r="G3" s="49"/>
    </row>
    <row r="4" spans="1:7" ht="13.5" customHeight="1">
      <c r="A4" s="51" t="s">
        <v>41</v>
      </c>
      <c r="B4" s="39" t="s">
        <v>24</v>
      </c>
      <c r="C4" s="47"/>
      <c r="D4" s="50" t="s">
        <v>46</v>
      </c>
      <c r="E4" s="50"/>
      <c r="F4" s="50"/>
      <c r="G4" s="50"/>
    </row>
    <row r="5" spans="1:7" ht="13.5" customHeight="1">
      <c r="A5" s="51"/>
      <c r="B5" s="39" t="s">
        <v>57</v>
      </c>
      <c r="C5" s="47"/>
      <c r="D5" s="50" t="s">
        <v>80</v>
      </c>
      <c r="E5" s="50"/>
      <c r="F5" s="50"/>
      <c r="G5" s="50"/>
    </row>
    <row r="6" spans="1:7" ht="13.5" customHeight="1">
      <c r="A6" s="51"/>
      <c r="B6" s="39" t="s">
        <v>25</v>
      </c>
      <c r="C6" s="47"/>
      <c r="D6" s="50" t="s">
        <v>81</v>
      </c>
      <c r="E6" s="50"/>
      <c r="F6" s="50"/>
      <c r="G6" s="50"/>
    </row>
    <row r="7" spans="1:7" ht="13.5" customHeight="1">
      <c r="A7" s="51" t="s">
        <v>31</v>
      </c>
      <c r="B7" s="51"/>
      <c r="C7" s="47"/>
      <c r="D7" s="50" t="s">
        <v>45</v>
      </c>
      <c r="E7" s="50"/>
      <c r="F7" s="50"/>
      <c r="G7" s="50"/>
    </row>
    <row r="8" spans="1:7" ht="13.5" customHeight="1">
      <c r="A8" s="51" t="s">
        <v>26</v>
      </c>
      <c r="B8" s="51"/>
      <c r="C8" s="48"/>
      <c r="D8" s="49">
        <v>41990</v>
      </c>
      <c r="E8" s="49"/>
      <c r="F8" s="49"/>
      <c r="G8" s="49"/>
    </row>
    <row r="9" spans="1:7" ht="13.5" customHeight="1">
      <c r="A9" s="51" t="s">
        <v>27</v>
      </c>
      <c r="B9" s="51"/>
      <c r="C9" s="47"/>
      <c r="D9" s="50">
        <v>3</v>
      </c>
      <c r="E9" s="50"/>
      <c r="F9" s="50"/>
      <c r="G9" s="50"/>
    </row>
    <row r="10" spans="1:7" ht="13.5" customHeight="1">
      <c r="A10" s="51" t="s">
        <v>42</v>
      </c>
      <c r="B10" s="39" t="s">
        <v>28</v>
      </c>
      <c r="C10" s="47"/>
      <c r="D10" s="50" t="s">
        <v>47</v>
      </c>
      <c r="E10" s="50"/>
      <c r="F10" s="50"/>
      <c r="G10" s="50"/>
    </row>
    <row r="11" spans="1:7" ht="13.5" customHeight="1">
      <c r="A11" s="51"/>
      <c r="B11" s="39" t="s">
        <v>29</v>
      </c>
      <c r="C11" s="47"/>
      <c r="D11" s="50" t="s">
        <v>48</v>
      </c>
      <c r="E11" s="50"/>
      <c r="F11" s="50"/>
      <c r="G11" s="50"/>
    </row>
    <row r="12" spans="1:7" ht="13.5" customHeight="1">
      <c r="A12" s="51"/>
      <c r="B12" s="39" t="s">
        <v>30</v>
      </c>
      <c r="C12" s="47"/>
      <c r="D12" s="50" t="s">
        <v>59</v>
      </c>
      <c r="E12" s="50"/>
      <c r="F12" s="50"/>
      <c r="G12" s="50"/>
    </row>
    <row r="14" ht="13.5">
      <c r="A14" s="41" t="s">
        <v>44</v>
      </c>
    </row>
    <row r="15" ht="13.5">
      <c r="A15" s="38" t="s">
        <v>60</v>
      </c>
    </row>
    <row r="16" ht="13.5">
      <c r="A16" s="38" t="s">
        <v>61</v>
      </c>
    </row>
    <row r="18" ht="13.5">
      <c r="A18" s="38" t="s">
        <v>75</v>
      </c>
    </row>
    <row r="20" ht="13.5">
      <c r="A20" s="38" t="s">
        <v>77</v>
      </c>
    </row>
  </sheetData>
  <sheetProtection password="CD6E" sheet="1"/>
  <mergeCells count="20">
    <mergeCell ref="D10:G10"/>
    <mergeCell ref="D11:G11"/>
    <mergeCell ref="A10:A12"/>
    <mergeCell ref="A4:A6"/>
    <mergeCell ref="A7:B7"/>
    <mergeCell ref="A8:B8"/>
    <mergeCell ref="A9:B9"/>
    <mergeCell ref="D12:G12"/>
    <mergeCell ref="D6:G6"/>
    <mergeCell ref="D7:G7"/>
    <mergeCell ref="D8:G8"/>
    <mergeCell ref="D9:G9"/>
    <mergeCell ref="A2:B2"/>
    <mergeCell ref="A3:B3"/>
    <mergeCell ref="A1:B1"/>
    <mergeCell ref="D1:G1"/>
    <mergeCell ref="D5:G5"/>
    <mergeCell ref="D4:G4"/>
    <mergeCell ref="D3:G3"/>
    <mergeCell ref="D2:G2"/>
  </mergeCells>
  <dataValidations count="1">
    <dataValidation type="list" allowBlank="1" showInputMessage="1" showErrorMessage="1" sqref="C2">
      <formula1>"5,7,10"</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H125"/>
  <sheetViews>
    <sheetView zoomScalePageLayoutView="0" workbookViewId="0" topLeftCell="A1">
      <selection activeCell="A1" sqref="A1"/>
    </sheetView>
  </sheetViews>
  <sheetFormatPr defaultColWidth="9.140625" defaultRowHeight="15"/>
  <cols>
    <col min="1" max="1" width="3.421875" style="1" customWidth="1"/>
    <col min="2" max="2" width="18.421875" style="1" customWidth="1"/>
    <col min="3" max="3" width="5.7109375" style="1" customWidth="1"/>
    <col min="4" max="4" width="15.140625" style="1" customWidth="1"/>
    <col min="5" max="5" width="8.421875" style="1" customWidth="1"/>
    <col min="6" max="6" width="17.8515625" style="1" customWidth="1"/>
    <col min="7" max="7" width="20.00390625" style="1" customWidth="1"/>
    <col min="8" max="8" width="3.421875" style="1" customWidth="1"/>
    <col min="9" max="9" width="17.00390625" style="1" customWidth="1"/>
    <col min="10" max="10" width="13.00390625" style="1" customWidth="1"/>
    <col min="11" max="11" width="9.00390625" style="1" hidden="1" customWidth="1"/>
    <col min="12" max="16384" width="9.00390625" style="1" customWidth="1"/>
  </cols>
  <sheetData>
    <row r="1" ht="25.5" customHeight="1"/>
    <row r="2" spans="1:5" ht="13.5">
      <c r="A2" s="120" t="s">
        <v>0</v>
      </c>
      <c r="B2" s="121"/>
      <c r="C2" s="121"/>
      <c r="D2" s="121"/>
      <c r="E2" s="121"/>
    </row>
    <row r="3" spans="1:8" ht="6.75" customHeight="1">
      <c r="A3" s="2"/>
      <c r="B3" s="2"/>
      <c r="C3" s="2"/>
      <c r="D3" s="2"/>
      <c r="E3" s="2"/>
      <c r="F3" s="2"/>
      <c r="G3" s="2"/>
      <c r="H3" s="2"/>
    </row>
    <row r="4" spans="1:8" ht="19.5" customHeight="1">
      <c r="A4" s="142" t="s">
        <v>1</v>
      </c>
      <c r="B4" s="143"/>
      <c r="C4" s="143"/>
      <c r="D4" s="143"/>
      <c r="E4" s="143"/>
      <c r="F4" s="143"/>
      <c r="G4" s="143"/>
      <c r="H4" s="3"/>
    </row>
    <row r="5" spans="1:8" ht="19.5" customHeight="1">
      <c r="A5" s="4"/>
      <c r="B5" s="5"/>
      <c r="C5" s="5"/>
      <c r="D5" s="5"/>
      <c r="E5" s="5"/>
      <c r="F5" s="5"/>
      <c r="G5" s="5"/>
      <c r="H5" s="6"/>
    </row>
    <row r="6" spans="1:8" ht="10.5" customHeight="1">
      <c r="A6" s="124"/>
      <c r="B6" s="125"/>
      <c r="C6" s="125"/>
      <c r="D6" s="125"/>
      <c r="E6" s="125"/>
      <c r="F6" s="125"/>
      <c r="G6" s="125"/>
      <c r="H6" s="6"/>
    </row>
    <row r="7" spans="1:8" ht="24">
      <c r="A7" s="122" t="s">
        <v>2</v>
      </c>
      <c r="B7" s="123"/>
      <c r="C7" s="123"/>
      <c r="D7" s="123"/>
      <c r="E7" s="123"/>
      <c r="F7" s="123"/>
      <c r="G7" s="123"/>
      <c r="H7" s="6"/>
    </row>
    <row r="8" spans="1:8" ht="17.25" customHeight="1">
      <c r="A8" s="7"/>
      <c r="B8" s="8"/>
      <c r="C8" s="8"/>
      <c r="D8" s="8"/>
      <c r="E8" s="8"/>
      <c r="F8" s="8"/>
      <c r="G8" s="8"/>
      <c r="H8" s="6"/>
    </row>
    <row r="9" spans="1:8" ht="14.25" customHeight="1">
      <c r="A9" s="9"/>
      <c r="B9" s="10"/>
      <c r="C9" s="10"/>
      <c r="D9" s="10"/>
      <c r="E9" s="10"/>
      <c r="F9" s="92" t="str">
        <f>IF(ISBLANK('入力'!C3),"　   年　   月 　  日",'入力'!C3)</f>
        <v>　   年　   月 　  日</v>
      </c>
      <c r="G9" s="92"/>
      <c r="H9" s="6"/>
    </row>
    <row r="10" spans="1:8" ht="21" customHeight="1">
      <c r="A10" s="11"/>
      <c r="B10" s="12"/>
      <c r="C10" s="12"/>
      <c r="D10" s="12"/>
      <c r="E10" s="12"/>
      <c r="F10" s="12"/>
      <c r="G10" s="12"/>
      <c r="H10" s="6"/>
    </row>
    <row r="11" spans="1:8" ht="21" customHeight="1">
      <c r="A11" s="114" t="s">
        <v>54</v>
      </c>
      <c r="B11" s="115"/>
      <c r="C11" s="115"/>
      <c r="D11" s="115"/>
      <c r="E11" s="115"/>
      <c r="F11" s="115"/>
      <c r="G11" s="115"/>
      <c r="H11" s="6"/>
    </row>
    <row r="12" spans="1:8" ht="21" customHeight="1">
      <c r="A12" s="114" t="s">
        <v>55</v>
      </c>
      <c r="B12" s="115"/>
      <c r="C12" s="115"/>
      <c r="D12" s="115"/>
      <c r="E12" s="115"/>
      <c r="F12" s="115"/>
      <c r="G12" s="115"/>
      <c r="H12" s="6"/>
    </row>
    <row r="13" spans="1:8" ht="21" customHeight="1">
      <c r="A13" s="116" t="s">
        <v>84</v>
      </c>
      <c r="B13" s="117"/>
      <c r="C13" s="117"/>
      <c r="D13" s="117"/>
      <c r="E13" s="117"/>
      <c r="F13" s="117"/>
      <c r="G13" s="117"/>
      <c r="H13" s="6"/>
    </row>
    <row r="14" spans="1:8" ht="17.25" customHeight="1">
      <c r="A14" s="118"/>
      <c r="B14" s="119"/>
      <c r="C14" s="119"/>
      <c r="D14" s="119"/>
      <c r="E14" s="119"/>
      <c r="F14" s="119"/>
      <c r="G14" s="119"/>
      <c r="H14" s="6"/>
    </row>
    <row r="15" spans="1:8" ht="22.5" customHeight="1">
      <c r="A15" s="81" t="s">
        <v>82</v>
      </c>
      <c r="B15" s="137"/>
      <c r="C15" s="137"/>
      <c r="D15" s="137"/>
      <c r="E15" s="137"/>
      <c r="F15" s="137"/>
      <c r="G15" s="137"/>
      <c r="H15" s="138"/>
    </row>
    <row r="16" spans="1:8" ht="22.5" customHeight="1">
      <c r="A16" s="102" t="s">
        <v>56</v>
      </c>
      <c r="B16" s="103"/>
      <c r="C16" s="103"/>
      <c r="D16" s="103"/>
      <c r="E16" s="103"/>
      <c r="F16" s="103"/>
      <c r="G16" s="103"/>
      <c r="H16" s="6"/>
    </row>
    <row r="17" spans="1:8" ht="7.5" customHeight="1">
      <c r="A17" s="133"/>
      <c r="B17" s="134"/>
      <c r="C17" s="134"/>
      <c r="D17" s="134"/>
      <c r="E17" s="134"/>
      <c r="F17" s="134"/>
      <c r="G17" s="135"/>
      <c r="H17" s="6"/>
    </row>
    <row r="18" spans="1:8" ht="27.75" customHeight="1">
      <c r="A18" s="105" t="s">
        <v>3</v>
      </c>
      <c r="B18" s="13" t="s">
        <v>32</v>
      </c>
      <c r="C18" s="107" t="str">
        <f>WIDECHAR(2750402)</f>
        <v>２７５０４０２</v>
      </c>
      <c r="D18" s="108"/>
      <c r="E18" s="109"/>
      <c r="F18" s="13" t="s">
        <v>34</v>
      </c>
      <c r="G18" s="136" t="s">
        <v>76</v>
      </c>
      <c r="H18" s="110"/>
    </row>
    <row r="19" spans="1:8" ht="27.75" customHeight="1">
      <c r="A19" s="106"/>
      <c r="B19" s="14" t="s">
        <v>33</v>
      </c>
      <c r="C19" s="111" t="str">
        <f>CONCATENATE("クボタ浄化槽HSⅡ-",WIDECHAR('入力'!C2),"型")</f>
        <v>クボタ浄化槽HSⅡ-５型</v>
      </c>
      <c r="D19" s="112"/>
      <c r="E19" s="113"/>
      <c r="F19" s="14" t="s">
        <v>35</v>
      </c>
      <c r="G19" s="15" t="str">
        <f>WIDECHAR('入力'!C2)</f>
        <v>５</v>
      </c>
      <c r="H19" s="16" t="s">
        <v>4</v>
      </c>
    </row>
    <row r="20" spans="1:8" ht="18" customHeight="1">
      <c r="A20" s="106"/>
      <c r="B20" s="83" t="s">
        <v>74</v>
      </c>
      <c r="C20" s="85" t="s">
        <v>78</v>
      </c>
      <c r="D20" s="86"/>
      <c r="E20" s="86"/>
      <c r="F20" s="86"/>
      <c r="G20" s="86"/>
      <c r="H20" s="3"/>
    </row>
    <row r="21" spans="1:8" ht="18" customHeight="1">
      <c r="A21" s="106"/>
      <c r="B21" s="84"/>
      <c r="C21" s="87" t="s">
        <v>79</v>
      </c>
      <c r="D21" s="88"/>
      <c r="E21" s="88"/>
      <c r="F21" s="88"/>
      <c r="G21" s="88"/>
      <c r="H21" s="6"/>
    </row>
    <row r="22" spans="1:8" ht="18" customHeight="1">
      <c r="A22" s="106"/>
      <c r="B22" s="84"/>
      <c r="C22" s="87" t="s">
        <v>86</v>
      </c>
      <c r="D22" s="88"/>
      <c r="E22" s="88"/>
      <c r="F22" s="88"/>
      <c r="G22" s="88"/>
      <c r="H22" s="6"/>
    </row>
    <row r="23" spans="1:8" ht="18" customHeight="1">
      <c r="A23" s="106"/>
      <c r="B23" s="84"/>
      <c r="C23" s="87" t="s">
        <v>87</v>
      </c>
      <c r="D23" s="88"/>
      <c r="E23" s="88"/>
      <c r="F23" s="88"/>
      <c r="G23" s="88"/>
      <c r="H23" s="6"/>
    </row>
    <row r="24" spans="1:8" ht="18" customHeight="1">
      <c r="A24" s="106"/>
      <c r="B24" s="84"/>
      <c r="C24" s="87"/>
      <c r="D24" s="88"/>
      <c r="E24" s="88"/>
      <c r="F24" s="88"/>
      <c r="G24" s="88"/>
      <c r="H24" s="6"/>
    </row>
    <row r="25" spans="1:8" ht="21.75" customHeight="1">
      <c r="A25" s="129" t="s">
        <v>62</v>
      </c>
      <c r="B25" s="130"/>
      <c r="C25" s="130"/>
      <c r="D25" s="130"/>
      <c r="E25" s="130"/>
      <c r="F25" s="130"/>
      <c r="G25" s="130"/>
      <c r="H25" s="3"/>
    </row>
    <row r="26" spans="1:8" ht="16.5" customHeight="1">
      <c r="A26" s="64"/>
      <c r="B26" s="65"/>
      <c r="C26" s="65"/>
      <c r="D26" s="65"/>
      <c r="E26" s="65"/>
      <c r="F26" s="65"/>
      <c r="G26" s="65"/>
      <c r="H26" s="17"/>
    </row>
    <row r="27" spans="1:8" ht="9" customHeight="1">
      <c r="A27" s="78"/>
      <c r="B27" s="78"/>
      <c r="C27" s="78"/>
      <c r="D27" s="78"/>
      <c r="E27" s="78"/>
      <c r="F27" s="78"/>
      <c r="G27" s="78"/>
      <c r="H27" s="18"/>
    </row>
    <row r="28" spans="1:8" ht="25.5" customHeight="1">
      <c r="A28" s="131" t="s">
        <v>5</v>
      </c>
      <c r="B28" s="132" t="s">
        <v>36</v>
      </c>
      <c r="C28" s="19" t="s">
        <v>6</v>
      </c>
      <c r="D28" s="95">
        <f>IF(ISBLANK('入力'!C4),"",'入力'!C4)</f>
      </c>
      <c r="E28" s="93"/>
      <c r="F28" s="93"/>
      <c r="G28" s="93"/>
      <c r="H28" s="3"/>
    </row>
    <row r="29" spans="1:8" ht="10.5" customHeight="1">
      <c r="A29" s="131"/>
      <c r="B29" s="132"/>
      <c r="C29" s="20"/>
      <c r="D29" s="96">
        <f>IF(ISBLANK('入力'!C5),"",'入力'!C5)</f>
      </c>
      <c r="E29" s="97"/>
      <c r="F29" s="97"/>
      <c r="G29" s="97"/>
      <c r="H29" s="6"/>
    </row>
    <row r="30" spans="1:8" ht="19.5" customHeight="1">
      <c r="A30" s="131"/>
      <c r="B30" s="132"/>
      <c r="C30" s="21" t="s">
        <v>7</v>
      </c>
      <c r="D30" s="98">
        <f>IF(ISBLANK('入力'!C6),"",'入力'!C6)</f>
      </c>
      <c r="E30" s="91"/>
      <c r="F30" s="91"/>
      <c r="G30" s="91"/>
      <c r="H30" s="17"/>
    </row>
    <row r="31" spans="1:8" ht="24.75" customHeight="1">
      <c r="A31" s="131"/>
      <c r="B31" s="42" t="s">
        <v>37</v>
      </c>
      <c r="C31" s="56">
        <f>IF(ISBLANK('入力'!C7),"",'入力'!C7)</f>
      </c>
      <c r="D31" s="57"/>
      <c r="E31" s="57"/>
      <c r="F31" s="57"/>
      <c r="G31" s="57"/>
      <c r="H31" s="17"/>
    </row>
    <row r="32" spans="1:8" ht="24.75" customHeight="1">
      <c r="A32" s="131"/>
      <c r="B32" s="42" t="s">
        <v>38</v>
      </c>
      <c r="C32" s="58" t="str">
        <f>IF(ISBLANK('入力'!C8),"　   年　   月 　  日",'入力'!C8)</f>
        <v>　   年　   月 　  日</v>
      </c>
      <c r="D32" s="59"/>
      <c r="E32" s="60"/>
      <c r="F32" s="13" t="s">
        <v>39</v>
      </c>
      <c r="G32" s="15">
        <f>IF(ISBLANK('入力'!C9),"",WIDECHAR('入力'!C9))</f>
      </c>
      <c r="H32" s="16" t="s">
        <v>8</v>
      </c>
    </row>
    <row r="33" spans="1:8" ht="24.75" customHeight="1">
      <c r="A33" s="131"/>
      <c r="B33" s="61" t="s">
        <v>40</v>
      </c>
      <c r="C33" s="69" t="s">
        <v>9</v>
      </c>
      <c r="D33" s="70"/>
      <c r="E33" s="93">
        <f>IF(ISBLANK('入力'!C10),"",'入力'!C10)</f>
      </c>
      <c r="F33" s="93"/>
      <c r="G33" s="79"/>
      <c r="H33" s="6"/>
    </row>
    <row r="34" spans="1:8" ht="24.75" customHeight="1">
      <c r="A34" s="131"/>
      <c r="B34" s="62"/>
      <c r="C34" s="77" t="s">
        <v>10</v>
      </c>
      <c r="D34" s="78"/>
      <c r="E34" s="79">
        <f>IF(ISBLANK('入力'!C11),"",'入力'!C11)</f>
      </c>
      <c r="F34" s="79"/>
      <c r="G34" s="79"/>
      <c r="H34" s="6"/>
    </row>
    <row r="35" spans="1:8" ht="24.75" customHeight="1">
      <c r="A35" s="131"/>
      <c r="B35" s="63"/>
      <c r="C35" s="77" t="s">
        <v>11</v>
      </c>
      <c r="D35" s="78"/>
      <c r="E35" s="79">
        <f>IF(ISBLANK('入力'!C12),"",'入力'!C12)</f>
      </c>
      <c r="F35" s="79"/>
      <c r="G35" s="79"/>
      <c r="H35" s="6"/>
    </row>
    <row r="36" spans="1:8" ht="24.75" customHeight="1">
      <c r="A36" s="131"/>
      <c r="B36" s="139" t="s">
        <v>85</v>
      </c>
      <c r="C36" s="72"/>
      <c r="D36" s="72"/>
      <c r="E36" s="73"/>
      <c r="F36" s="140" t="s">
        <v>83</v>
      </c>
      <c r="G36" s="141"/>
      <c r="H36" s="141"/>
    </row>
    <row r="37" spans="1:8" ht="46.5" customHeight="1">
      <c r="A37" s="131"/>
      <c r="B37" s="66"/>
      <c r="C37" s="67"/>
      <c r="D37" s="67"/>
      <c r="E37" s="68"/>
      <c r="F37" s="141"/>
      <c r="G37" s="141"/>
      <c r="H37" s="141"/>
    </row>
    <row r="38" spans="1:8" ht="5.25" customHeight="1">
      <c r="A38" s="126"/>
      <c r="B38" s="126"/>
      <c r="C38" s="126"/>
      <c r="D38" s="126"/>
      <c r="E38" s="126"/>
      <c r="F38" s="126"/>
      <c r="G38" s="126"/>
      <c r="H38" s="18"/>
    </row>
    <row r="39" spans="1:8" ht="13.5" customHeight="1">
      <c r="A39" s="43"/>
      <c r="B39" s="43"/>
      <c r="C39" s="43"/>
      <c r="D39" s="43"/>
      <c r="E39" s="43"/>
      <c r="F39" s="43"/>
      <c r="G39" s="43"/>
      <c r="H39" s="18"/>
    </row>
    <row r="40" spans="1:8" ht="13.5" customHeight="1">
      <c r="A40" s="43"/>
      <c r="B40" s="43"/>
      <c r="C40" s="43"/>
      <c r="D40" s="43"/>
      <c r="E40" s="43"/>
      <c r="F40" s="43"/>
      <c r="G40" s="43"/>
      <c r="H40" s="18"/>
    </row>
    <row r="41" ht="24.75" customHeight="1"/>
    <row r="42" spans="1:5" ht="13.5">
      <c r="A42" s="120" t="s">
        <v>12</v>
      </c>
      <c r="B42" s="121"/>
      <c r="C42" s="121"/>
      <c r="D42" s="121"/>
      <c r="E42" s="121"/>
    </row>
    <row r="43" spans="1:7" ht="6.75" customHeight="1">
      <c r="A43" s="2"/>
      <c r="B43" s="2"/>
      <c r="C43" s="2"/>
      <c r="D43" s="2"/>
      <c r="E43" s="2"/>
      <c r="F43" s="2"/>
      <c r="G43" s="2"/>
    </row>
    <row r="44" spans="1:8" ht="19.5" customHeight="1">
      <c r="A44" s="22"/>
      <c r="B44" s="23"/>
      <c r="C44" s="23"/>
      <c r="D44" s="23"/>
      <c r="E44" s="23"/>
      <c r="F44" s="23"/>
      <c r="G44" s="24" t="s">
        <v>13</v>
      </c>
      <c r="H44" s="3"/>
    </row>
    <row r="45" spans="1:8" ht="19.5" customHeight="1">
      <c r="A45" s="4"/>
      <c r="B45" s="5"/>
      <c r="C45" s="5"/>
      <c r="D45" s="5"/>
      <c r="E45" s="5"/>
      <c r="F45" s="5"/>
      <c r="G45" s="25" t="s">
        <v>14</v>
      </c>
      <c r="H45" s="6"/>
    </row>
    <row r="46" spans="1:8" ht="10.5" customHeight="1">
      <c r="A46" s="124"/>
      <c r="B46" s="125"/>
      <c r="C46" s="125"/>
      <c r="D46" s="125"/>
      <c r="E46" s="125"/>
      <c r="F46" s="125"/>
      <c r="G46" s="125"/>
      <c r="H46" s="6"/>
    </row>
    <row r="47" spans="1:8" ht="24" customHeight="1">
      <c r="A47" s="122" t="s">
        <v>15</v>
      </c>
      <c r="B47" s="123"/>
      <c r="C47" s="123"/>
      <c r="D47" s="123"/>
      <c r="E47" s="123"/>
      <c r="F47" s="123"/>
      <c r="G47" s="123"/>
      <c r="H47" s="6"/>
    </row>
    <row r="48" spans="1:8" ht="17.25" customHeight="1">
      <c r="A48" s="7"/>
      <c r="B48" s="8"/>
      <c r="C48" s="8"/>
      <c r="D48" s="8"/>
      <c r="E48" s="8"/>
      <c r="F48" s="8"/>
      <c r="G48" s="8"/>
      <c r="H48" s="6"/>
    </row>
    <row r="49" spans="1:8" ht="14.25" customHeight="1">
      <c r="A49" s="26"/>
      <c r="B49" s="27"/>
      <c r="C49" s="27"/>
      <c r="D49" s="27"/>
      <c r="E49" s="27"/>
      <c r="F49" s="92" t="str">
        <f>$F$9</f>
        <v>　   年　   月 　  日</v>
      </c>
      <c r="G49" s="92"/>
      <c r="H49" s="6"/>
    </row>
    <row r="50" spans="1:8" ht="21" customHeight="1">
      <c r="A50" s="11"/>
      <c r="B50" s="12"/>
      <c r="C50" s="12"/>
      <c r="D50" s="12"/>
      <c r="E50" s="12"/>
      <c r="F50" s="12"/>
      <c r="G50" s="12"/>
      <c r="H50" s="6"/>
    </row>
    <row r="51" spans="1:8" ht="21" customHeight="1">
      <c r="A51" s="114" t="s">
        <v>54</v>
      </c>
      <c r="B51" s="115"/>
      <c r="C51" s="115"/>
      <c r="D51" s="115"/>
      <c r="E51" s="115"/>
      <c r="F51" s="115"/>
      <c r="G51" s="115"/>
      <c r="H51" s="6"/>
    </row>
    <row r="52" spans="1:8" ht="21" customHeight="1">
      <c r="A52" s="114" t="s">
        <v>55</v>
      </c>
      <c r="B52" s="115"/>
      <c r="C52" s="115"/>
      <c r="D52" s="115"/>
      <c r="E52" s="115"/>
      <c r="F52" s="115"/>
      <c r="G52" s="115"/>
      <c r="H52" s="6"/>
    </row>
    <row r="53" spans="1:8" ht="21" customHeight="1">
      <c r="A53" s="116" t="s">
        <v>84</v>
      </c>
      <c r="B53" s="117"/>
      <c r="C53" s="117"/>
      <c r="D53" s="117"/>
      <c r="E53" s="117"/>
      <c r="F53" s="117"/>
      <c r="G53" s="117"/>
      <c r="H53" s="6"/>
    </row>
    <row r="54" spans="1:8" ht="17.25" customHeight="1">
      <c r="A54" s="118"/>
      <c r="B54" s="119"/>
      <c r="C54" s="119"/>
      <c r="D54" s="119"/>
      <c r="E54" s="119"/>
      <c r="F54" s="119"/>
      <c r="G54" s="119"/>
      <c r="H54" s="6"/>
    </row>
    <row r="55" spans="1:8" ht="22.5" customHeight="1">
      <c r="A55" s="81" t="s">
        <v>82</v>
      </c>
      <c r="B55" s="137"/>
      <c r="C55" s="137"/>
      <c r="D55" s="137"/>
      <c r="E55" s="137"/>
      <c r="F55" s="137"/>
      <c r="G55" s="137"/>
      <c r="H55" s="138"/>
    </row>
    <row r="56" spans="1:8" ht="22.5" customHeight="1">
      <c r="A56" s="102" t="s">
        <v>56</v>
      </c>
      <c r="B56" s="103"/>
      <c r="C56" s="103"/>
      <c r="D56" s="103"/>
      <c r="E56" s="103"/>
      <c r="F56" s="103"/>
      <c r="G56" s="103"/>
      <c r="H56" s="6"/>
    </row>
    <row r="57" spans="1:8" ht="7.5" customHeight="1">
      <c r="A57" s="28"/>
      <c r="B57" s="29"/>
      <c r="C57" s="29"/>
      <c r="D57" s="29"/>
      <c r="E57" s="29"/>
      <c r="F57" s="29"/>
      <c r="G57" s="29"/>
      <c r="H57" s="17"/>
    </row>
    <row r="58" spans="1:8" ht="27.75" customHeight="1">
      <c r="A58" s="105" t="s">
        <v>3</v>
      </c>
      <c r="B58" s="13" t="s">
        <v>32</v>
      </c>
      <c r="C58" s="107" t="str">
        <f>$C$18</f>
        <v>２７５０４０２</v>
      </c>
      <c r="D58" s="108"/>
      <c r="E58" s="109"/>
      <c r="F58" s="13" t="s">
        <v>34</v>
      </c>
      <c r="G58" s="127" t="str">
        <f>$G$18</f>
        <v>平成２５年８月２２日</v>
      </c>
      <c r="H58" s="128"/>
    </row>
    <row r="59" spans="1:8" ht="27.75" customHeight="1">
      <c r="A59" s="106"/>
      <c r="B59" s="14" t="s">
        <v>33</v>
      </c>
      <c r="C59" s="111" t="str">
        <f>$C$19</f>
        <v>クボタ浄化槽HSⅡ-５型</v>
      </c>
      <c r="D59" s="112"/>
      <c r="E59" s="113"/>
      <c r="F59" s="14" t="s">
        <v>35</v>
      </c>
      <c r="G59" s="15" t="str">
        <f>$G$19</f>
        <v>５</v>
      </c>
      <c r="H59" s="16" t="s">
        <v>16</v>
      </c>
    </row>
    <row r="60" spans="1:8" ht="18" customHeight="1">
      <c r="A60" s="106"/>
      <c r="B60" s="83" t="s">
        <v>74</v>
      </c>
      <c r="C60" s="85" t="s">
        <v>78</v>
      </c>
      <c r="D60" s="86"/>
      <c r="E60" s="86"/>
      <c r="F60" s="86"/>
      <c r="G60" s="86"/>
      <c r="H60" s="3"/>
    </row>
    <row r="61" spans="1:8" ht="18" customHeight="1">
      <c r="A61" s="106"/>
      <c r="B61" s="84"/>
      <c r="C61" s="87" t="s">
        <v>79</v>
      </c>
      <c r="D61" s="88"/>
      <c r="E61" s="88"/>
      <c r="F61" s="88"/>
      <c r="G61" s="88"/>
      <c r="H61" s="6"/>
    </row>
    <row r="62" spans="1:8" ht="18" customHeight="1">
      <c r="A62" s="106"/>
      <c r="B62" s="84"/>
      <c r="C62" s="87" t="s">
        <v>86</v>
      </c>
      <c r="D62" s="88"/>
      <c r="E62" s="88"/>
      <c r="F62" s="88"/>
      <c r="G62" s="88"/>
      <c r="H62" s="6"/>
    </row>
    <row r="63" spans="1:8" ht="18" customHeight="1">
      <c r="A63" s="106"/>
      <c r="B63" s="84"/>
      <c r="C63" s="87" t="s">
        <v>87</v>
      </c>
      <c r="D63" s="88"/>
      <c r="E63" s="88"/>
      <c r="F63" s="88"/>
      <c r="G63" s="88"/>
      <c r="H63" s="6"/>
    </row>
    <row r="64" spans="1:8" ht="18" customHeight="1">
      <c r="A64" s="106"/>
      <c r="B64" s="84"/>
      <c r="C64" s="87"/>
      <c r="D64" s="88"/>
      <c r="E64" s="88"/>
      <c r="F64" s="88"/>
      <c r="G64" s="88"/>
      <c r="H64" s="6"/>
    </row>
    <row r="65" spans="1:8" ht="18" customHeight="1">
      <c r="A65" s="99" t="s">
        <v>67</v>
      </c>
      <c r="B65" s="100"/>
      <c r="C65" s="100"/>
      <c r="D65" s="100"/>
      <c r="E65" s="100"/>
      <c r="F65" s="100"/>
      <c r="G65" s="100"/>
      <c r="H65" s="101"/>
    </row>
    <row r="66" spans="1:8" ht="18" customHeight="1">
      <c r="A66" s="102" t="s">
        <v>58</v>
      </c>
      <c r="B66" s="103"/>
      <c r="C66" s="103"/>
      <c r="D66" s="103"/>
      <c r="E66" s="103"/>
      <c r="F66" s="103"/>
      <c r="G66" s="103"/>
      <c r="H66" s="104"/>
    </row>
    <row r="67" spans="1:8" ht="10.5" customHeight="1">
      <c r="A67" s="89"/>
      <c r="B67" s="90"/>
      <c r="C67" s="90"/>
      <c r="D67" s="90"/>
      <c r="E67" s="90"/>
      <c r="F67" s="90"/>
      <c r="G67" s="90"/>
      <c r="H67" s="17"/>
    </row>
    <row r="68" ht="12" customHeight="1"/>
    <row r="69" spans="1:8" ht="25.5" customHeight="1">
      <c r="A69" s="80" t="s">
        <v>5</v>
      </c>
      <c r="B69" s="94" t="s">
        <v>36</v>
      </c>
      <c r="C69" s="19" t="s">
        <v>6</v>
      </c>
      <c r="D69" s="95">
        <f>$D$28</f>
      </c>
      <c r="E69" s="93"/>
      <c r="F69" s="93"/>
      <c r="G69" s="93"/>
      <c r="H69" s="3"/>
    </row>
    <row r="70" spans="1:8" ht="10.5" customHeight="1">
      <c r="A70" s="81"/>
      <c r="B70" s="94"/>
      <c r="C70" s="20"/>
      <c r="D70" s="96">
        <f>$D$29</f>
      </c>
      <c r="E70" s="97"/>
      <c r="F70" s="97"/>
      <c r="G70" s="97"/>
      <c r="H70" s="6"/>
    </row>
    <row r="71" spans="1:8" ht="19.5" customHeight="1">
      <c r="A71" s="81"/>
      <c r="B71" s="94"/>
      <c r="C71" s="21" t="s">
        <v>7</v>
      </c>
      <c r="D71" s="98">
        <f>$D$30</f>
      </c>
      <c r="E71" s="91"/>
      <c r="F71" s="91"/>
      <c r="G71" s="91"/>
      <c r="H71" s="17"/>
    </row>
    <row r="72" spans="1:8" ht="24.75" customHeight="1">
      <c r="A72" s="81"/>
      <c r="B72" s="44" t="s">
        <v>37</v>
      </c>
      <c r="C72" s="56">
        <f>$C$31</f>
      </c>
      <c r="D72" s="57"/>
      <c r="E72" s="57"/>
      <c r="F72" s="57"/>
      <c r="G72" s="57"/>
      <c r="H72" s="17"/>
    </row>
    <row r="73" spans="1:8" ht="24.75" customHeight="1">
      <c r="A73" s="81"/>
      <c r="B73" s="44" t="s">
        <v>38</v>
      </c>
      <c r="C73" s="58" t="str">
        <f>$C$32</f>
        <v>　   年　   月 　  日</v>
      </c>
      <c r="D73" s="59"/>
      <c r="E73" s="60"/>
      <c r="F73" s="13" t="s">
        <v>39</v>
      </c>
      <c r="G73" s="15">
        <f>$G$32</f>
      </c>
      <c r="H73" s="16" t="s">
        <v>8</v>
      </c>
    </row>
    <row r="74" spans="1:8" ht="24.75" customHeight="1">
      <c r="A74" s="81"/>
      <c r="B74" s="61" t="s">
        <v>40</v>
      </c>
      <c r="C74" s="69" t="s">
        <v>9</v>
      </c>
      <c r="D74" s="70"/>
      <c r="E74" s="93">
        <f>$E$33</f>
      </c>
      <c r="F74" s="93"/>
      <c r="G74" s="79"/>
      <c r="H74" s="6"/>
    </row>
    <row r="75" spans="1:8" ht="24.75" customHeight="1">
      <c r="A75" s="81"/>
      <c r="B75" s="62"/>
      <c r="C75" s="77" t="s">
        <v>10</v>
      </c>
      <c r="D75" s="78"/>
      <c r="E75" s="79">
        <f>$E$34</f>
      </c>
      <c r="F75" s="79"/>
      <c r="G75" s="79"/>
      <c r="H75" s="6"/>
    </row>
    <row r="76" spans="1:8" ht="24.75" customHeight="1">
      <c r="A76" s="81"/>
      <c r="B76" s="63"/>
      <c r="C76" s="64" t="s">
        <v>11</v>
      </c>
      <c r="D76" s="65"/>
      <c r="E76" s="91">
        <f>$E$35</f>
      </c>
      <c r="F76" s="91"/>
      <c r="G76" s="91"/>
      <c r="H76" s="17"/>
    </row>
    <row r="77" spans="1:8" ht="18" customHeight="1">
      <c r="A77" s="81"/>
      <c r="B77" s="71" t="s">
        <v>63</v>
      </c>
      <c r="C77" s="72"/>
      <c r="D77" s="72"/>
      <c r="E77" s="72"/>
      <c r="F77" s="72"/>
      <c r="G77" s="72"/>
      <c r="H77" s="73"/>
    </row>
    <row r="78" spans="1:8" ht="18" customHeight="1">
      <c r="A78" s="81"/>
      <c r="B78" s="74" t="s">
        <v>64</v>
      </c>
      <c r="C78" s="75"/>
      <c r="D78" s="75"/>
      <c r="E78" s="75"/>
      <c r="F78" s="75"/>
      <c r="G78" s="75"/>
      <c r="H78" s="76"/>
    </row>
    <row r="79" spans="1:8" ht="18" customHeight="1">
      <c r="A79" s="81"/>
      <c r="B79" s="74" t="s">
        <v>65</v>
      </c>
      <c r="C79" s="75"/>
      <c r="D79" s="75"/>
      <c r="E79" s="75"/>
      <c r="F79" s="75"/>
      <c r="G79" s="75"/>
      <c r="H79" s="76"/>
    </row>
    <row r="80" spans="1:8" ht="18" customHeight="1">
      <c r="A80" s="81"/>
      <c r="B80" s="74" t="s">
        <v>66</v>
      </c>
      <c r="C80" s="75"/>
      <c r="D80" s="75"/>
      <c r="E80" s="75"/>
      <c r="F80" s="75"/>
      <c r="G80" s="75"/>
      <c r="H80" s="76"/>
    </row>
    <row r="81" spans="1:8" ht="15.75" customHeight="1">
      <c r="A81" s="82"/>
      <c r="B81" s="28"/>
      <c r="C81" s="29"/>
      <c r="D81" s="29"/>
      <c r="E81" s="29"/>
      <c r="F81" s="29"/>
      <c r="G81" s="29"/>
      <c r="H81" s="17"/>
    </row>
    <row r="82" spans="1:8" ht="13.5" customHeight="1">
      <c r="A82" s="30"/>
      <c r="B82" s="30"/>
      <c r="C82" s="30"/>
      <c r="D82" s="30"/>
      <c r="E82" s="30"/>
      <c r="F82" s="30"/>
      <c r="G82" s="30"/>
      <c r="H82" s="18"/>
    </row>
    <row r="83" ht="25.5" customHeight="1"/>
    <row r="84" spans="1:5" ht="13.5">
      <c r="A84" s="120" t="s">
        <v>12</v>
      </c>
      <c r="B84" s="121"/>
      <c r="C84" s="121"/>
      <c r="D84" s="121"/>
      <c r="E84" s="121"/>
    </row>
    <row r="85" spans="1:8" ht="6.75" customHeight="1">
      <c r="A85" s="2"/>
      <c r="B85" s="2"/>
      <c r="C85" s="2"/>
      <c r="D85" s="2"/>
      <c r="E85" s="2"/>
      <c r="F85" s="2"/>
      <c r="G85" s="2"/>
      <c r="H85" s="29"/>
    </row>
    <row r="86" spans="1:8" ht="19.5" customHeight="1">
      <c r="A86" s="22"/>
      <c r="B86" s="23"/>
      <c r="C86" s="23"/>
      <c r="D86" s="23"/>
      <c r="E86" s="23"/>
      <c r="F86" s="23"/>
      <c r="G86" s="31" t="s">
        <v>53</v>
      </c>
      <c r="H86" s="3"/>
    </row>
    <row r="87" spans="1:8" ht="19.5" customHeight="1">
      <c r="A87" s="4"/>
      <c r="B87" s="5"/>
      <c r="C87" s="5"/>
      <c r="D87" s="5"/>
      <c r="E87" s="5"/>
      <c r="F87" s="5"/>
      <c r="G87" s="32" t="s">
        <v>17</v>
      </c>
      <c r="H87" s="6"/>
    </row>
    <row r="88" spans="1:8" ht="10.5" customHeight="1">
      <c r="A88" s="124"/>
      <c r="B88" s="125"/>
      <c r="C88" s="125"/>
      <c r="D88" s="125"/>
      <c r="E88" s="125"/>
      <c r="F88" s="125"/>
      <c r="G88" s="125"/>
      <c r="H88" s="6"/>
    </row>
    <row r="89" spans="1:8" ht="24" customHeight="1">
      <c r="A89" s="122" t="s">
        <v>18</v>
      </c>
      <c r="B89" s="123"/>
      <c r="C89" s="123"/>
      <c r="D89" s="123"/>
      <c r="E89" s="123"/>
      <c r="F89" s="123"/>
      <c r="G89" s="123"/>
      <c r="H89" s="6"/>
    </row>
    <row r="90" spans="1:8" ht="17.25" customHeight="1">
      <c r="A90" s="7"/>
      <c r="B90" s="8"/>
      <c r="C90" s="8"/>
      <c r="D90" s="8"/>
      <c r="E90" s="8"/>
      <c r="F90" s="8"/>
      <c r="G90" s="8"/>
      <c r="H90" s="6"/>
    </row>
    <row r="91" spans="1:8" ht="13.5" customHeight="1">
      <c r="A91" s="26"/>
      <c r="B91" s="27"/>
      <c r="C91" s="27"/>
      <c r="D91" s="27"/>
      <c r="E91" s="27"/>
      <c r="F91" s="92" t="str">
        <f>$F$9</f>
        <v>　   年　   月 　  日</v>
      </c>
      <c r="G91" s="92"/>
      <c r="H91" s="6"/>
    </row>
    <row r="92" spans="1:8" ht="20.25" customHeight="1">
      <c r="A92" s="11"/>
      <c r="B92" s="12"/>
      <c r="C92" s="12"/>
      <c r="D92" s="12"/>
      <c r="E92" s="12"/>
      <c r="F92" s="12"/>
      <c r="G92" s="12"/>
      <c r="H92" s="6"/>
    </row>
    <row r="93" spans="1:8" ht="21" customHeight="1">
      <c r="A93" s="114" t="s">
        <v>54</v>
      </c>
      <c r="B93" s="115"/>
      <c r="C93" s="115"/>
      <c r="D93" s="115"/>
      <c r="E93" s="115"/>
      <c r="F93" s="115"/>
      <c r="G93" s="115"/>
      <c r="H93" s="6"/>
    </row>
    <row r="94" spans="1:8" ht="21" customHeight="1">
      <c r="A94" s="114" t="s">
        <v>55</v>
      </c>
      <c r="B94" s="115"/>
      <c r="C94" s="115"/>
      <c r="D94" s="115"/>
      <c r="E94" s="115"/>
      <c r="F94" s="115"/>
      <c r="G94" s="115"/>
      <c r="H94" s="6"/>
    </row>
    <row r="95" spans="1:8" ht="21" customHeight="1">
      <c r="A95" s="116" t="s">
        <v>84</v>
      </c>
      <c r="B95" s="117"/>
      <c r="C95" s="117"/>
      <c r="D95" s="117"/>
      <c r="E95" s="117"/>
      <c r="F95" s="117"/>
      <c r="G95" s="117"/>
      <c r="H95" s="6"/>
    </row>
    <row r="96" spans="1:8" ht="17.25" customHeight="1">
      <c r="A96" s="118"/>
      <c r="B96" s="119"/>
      <c r="C96" s="119"/>
      <c r="D96" s="119"/>
      <c r="E96" s="119"/>
      <c r="F96" s="119"/>
      <c r="G96" s="119"/>
      <c r="H96" s="6"/>
    </row>
    <row r="97" spans="1:8" ht="22.5" customHeight="1">
      <c r="A97" s="81" t="s">
        <v>82</v>
      </c>
      <c r="B97" s="137"/>
      <c r="C97" s="137"/>
      <c r="D97" s="137"/>
      <c r="E97" s="137"/>
      <c r="F97" s="137"/>
      <c r="G97" s="137"/>
      <c r="H97" s="138"/>
    </row>
    <row r="98" spans="1:8" ht="22.5" customHeight="1">
      <c r="A98" s="102" t="s">
        <v>56</v>
      </c>
      <c r="B98" s="103"/>
      <c r="C98" s="103"/>
      <c r="D98" s="103"/>
      <c r="E98" s="103"/>
      <c r="F98" s="103"/>
      <c r="G98" s="103"/>
      <c r="H98" s="6"/>
    </row>
    <row r="99" spans="1:8" ht="7.5" customHeight="1">
      <c r="A99" s="33"/>
      <c r="B99" s="18"/>
      <c r="C99" s="18"/>
      <c r="D99" s="18"/>
      <c r="E99" s="18"/>
      <c r="F99" s="29"/>
      <c r="G99" s="29"/>
      <c r="H99" s="17"/>
    </row>
    <row r="100" spans="1:8" ht="24.75" customHeight="1">
      <c r="A100" s="105" t="s">
        <v>19</v>
      </c>
      <c r="B100" s="34" t="s">
        <v>32</v>
      </c>
      <c r="C100" s="107" t="str">
        <f>$C$18</f>
        <v>２７５０４０２</v>
      </c>
      <c r="D100" s="108"/>
      <c r="E100" s="109"/>
      <c r="F100" s="13" t="s">
        <v>34</v>
      </c>
      <c r="G100" s="110" t="str">
        <f>G58</f>
        <v>平成２５年８月２２日</v>
      </c>
      <c r="H100" s="110"/>
    </row>
    <row r="101" spans="1:8" ht="24.75" customHeight="1">
      <c r="A101" s="106"/>
      <c r="B101" s="14" t="s">
        <v>33</v>
      </c>
      <c r="C101" s="111" t="str">
        <f>C19</f>
        <v>クボタ浄化槽HSⅡ-５型</v>
      </c>
      <c r="D101" s="112"/>
      <c r="E101" s="113"/>
      <c r="F101" s="14" t="s">
        <v>35</v>
      </c>
      <c r="G101" s="15" t="str">
        <f>$G$19</f>
        <v>５</v>
      </c>
      <c r="H101" s="16" t="s">
        <v>16</v>
      </c>
    </row>
    <row r="102" spans="1:8" ht="18" customHeight="1">
      <c r="A102" s="106"/>
      <c r="B102" s="83" t="s">
        <v>74</v>
      </c>
      <c r="C102" s="85" t="s">
        <v>78</v>
      </c>
      <c r="D102" s="86"/>
      <c r="E102" s="86"/>
      <c r="F102" s="86"/>
      <c r="G102" s="86"/>
      <c r="H102" s="3"/>
    </row>
    <row r="103" spans="1:8" ht="18" customHeight="1">
      <c r="A103" s="106"/>
      <c r="B103" s="84"/>
      <c r="C103" s="87" t="s">
        <v>79</v>
      </c>
      <c r="D103" s="88"/>
      <c r="E103" s="88"/>
      <c r="F103" s="88"/>
      <c r="G103" s="88"/>
      <c r="H103" s="6"/>
    </row>
    <row r="104" spans="1:8" ht="18" customHeight="1">
      <c r="A104" s="106"/>
      <c r="B104" s="84"/>
      <c r="C104" s="87" t="s">
        <v>86</v>
      </c>
      <c r="D104" s="88"/>
      <c r="E104" s="88"/>
      <c r="F104" s="88"/>
      <c r="G104" s="88"/>
      <c r="H104" s="6"/>
    </row>
    <row r="105" spans="1:8" ht="18" customHeight="1">
      <c r="A105" s="106"/>
      <c r="B105" s="84"/>
      <c r="C105" s="87" t="s">
        <v>87</v>
      </c>
      <c r="D105" s="88"/>
      <c r="E105" s="88"/>
      <c r="F105" s="88"/>
      <c r="G105" s="88"/>
      <c r="H105" s="6"/>
    </row>
    <row r="106" spans="1:8" ht="18" customHeight="1">
      <c r="A106" s="106"/>
      <c r="B106" s="84"/>
      <c r="C106" s="87"/>
      <c r="D106" s="88"/>
      <c r="E106" s="88"/>
      <c r="F106" s="88"/>
      <c r="G106" s="88"/>
      <c r="H106" s="6"/>
    </row>
    <row r="107" spans="1:8" ht="18" customHeight="1">
      <c r="A107" s="99" t="s">
        <v>67</v>
      </c>
      <c r="B107" s="100"/>
      <c r="C107" s="100"/>
      <c r="D107" s="100"/>
      <c r="E107" s="100"/>
      <c r="F107" s="100"/>
      <c r="G107" s="100"/>
      <c r="H107" s="101"/>
    </row>
    <row r="108" spans="1:8" ht="18" customHeight="1">
      <c r="A108" s="102" t="s">
        <v>58</v>
      </c>
      <c r="B108" s="103"/>
      <c r="C108" s="103"/>
      <c r="D108" s="103"/>
      <c r="E108" s="103"/>
      <c r="F108" s="103"/>
      <c r="G108" s="103"/>
      <c r="H108" s="104"/>
    </row>
    <row r="109" spans="1:8" ht="10.5" customHeight="1">
      <c r="A109" s="89"/>
      <c r="B109" s="90"/>
      <c r="C109" s="90"/>
      <c r="D109" s="90"/>
      <c r="E109" s="90"/>
      <c r="F109" s="90"/>
      <c r="G109" s="90"/>
      <c r="H109" s="17"/>
    </row>
    <row r="110" ht="12" customHeight="1">
      <c r="H110" s="35"/>
    </row>
    <row r="111" spans="1:8" ht="25.5" customHeight="1">
      <c r="A111" s="80" t="s">
        <v>5</v>
      </c>
      <c r="B111" s="94" t="s">
        <v>36</v>
      </c>
      <c r="C111" s="19" t="s">
        <v>6</v>
      </c>
      <c r="D111" s="95">
        <f>$D$28</f>
      </c>
      <c r="E111" s="93"/>
      <c r="F111" s="93"/>
      <c r="G111" s="93"/>
      <c r="H111" s="3"/>
    </row>
    <row r="112" spans="1:8" ht="10.5" customHeight="1">
      <c r="A112" s="81"/>
      <c r="B112" s="94"/>
      <c r="C112" s="20"/>
      <c r="D112" s="96">
        <f>$D$29</f>
      </c>
      <c r="E112" s="97"/>
      <c r="F112" s="97"/>
      <c r="G112" s="97"/>
      <c r="H112" s="6"/>
    </row>
    <row r="113" spans="1:8" ht="19.5" customHeight="1">
      <c r="A113" s="81"/>
      <c r="B113" s="94"/>
      <c r="C113" s="21" t="s">
        <v>7</v>
      </c>
      <c r="D113" s="98">
        <f>$D$30</f>
      </c>
      <c r="E113" s="91"/>
      <c r="F113" s="91"/>
      <c r="G113" s="91"/>
      <c r="H113" s="17"/>
    </row>
    <row r="114" spans="1:8" ht="24.75" customHeight="1">
      <c r="A114" s="81"/>
      <c r="B114" s="44" t="s">
        <v>37</v>
      </c>
      <c r="C114" s="56">
        <f>$C$31</f>
      </c>
      <c r="D114" s="57"/>
      <c r="E114" s="57"/>
      <c r="F114" s="57"/>
      <c r="G114" s="57"/>
      <c r="H114" s="36"/>
    </row>
    <row r="115" spans="1:8" ht="24.75" customHeight="1">
      <c r="A115" s="81"/>
      <c r="B115" s="44" t="s">
        <v>38</v>
      </c>
      <c r="C115" s="58" t="str">
        <f>$C$32</f>
        <v>　   年　   月 　  日</v>
      </c>
      <c r="D115" s="59"/>
      <c r="E115" s="60"/>
      <c r="F115" s="13" t="s">
        <v>39</v>
      </c>
      <c r="G115" s="37">
        <f>$G$32</f>
      </c>
      <c r="H115" s="16" t="s">
        <v>4</v>
      </c>
    </row>
    <row r="116" spans="1:8" ht="24.75" customHeight="1">
      <c r="A116" s="81"/>
      <c r="B116" s="61" t="s">
        <v>40</v>
      </c>
      <c r="C116" s="69" t="s">
        <v>20</v>
      </c>
      <c r="D116" s="70"/>
      <c r="E116" s="93">
        <f>$E$33</f>
      </c>
      <c r="F116" s="93"/>
      <c r="G116" s="79"/>
      <c r="H116" s="3"/>
    </row>
    <row r="117" spans="1:8" ht="24.75" customHeight="1">
      <c r="A117" s="81"/>
      <c r="B117" s="62"/>
      <c r="C117" s="77" t="s">
        <v>21</v>
      </c>
      <c r="D117" s="78"/>
      <c r="E117" s="79">
        <f>$E$34</f>
      </c>
      <c r="F117" s="79"/>
      <c r="G117" s="79"/>
      <c r="H117" s="6"/>
    </row>
    <row r="118" spans="1:8" ht="24.75" customHeight="1">
      <c r="A118" s="81"/>
      <c r="B118" s="63"/>
      <c r="C118" s="64" t="s">
        <v>22</v>
      </c>
      <c r="D118" s="65"/>
      <c r="E118" s="91">
        <f>$E$35</f>
      </c>
      <c r="F118" s="91"/>
      <c r="G118" s="91"/>
      <c r="H118" s="17"/>
    </row>
    <row r="119" spans="1:8" ht="18" customHeight="1">
      <c r="A119" s="81"/>
      <c r="B119" s="71" t="s">
        <v>68</v>
      </c>
      <c r="C119" s="72"/>
      <c r="D119" s="72"/>
      <c r="E119" s="72"/>
      <c r="F119" s="72"/>
      <c r="G119" s="72"/>
      <c r="H119" s="73"/>
    </row>
    <row r="120" spans="1:8" ht="18" customHeight="1">
      <c r="A120" s="81"/>
      <c r="B120" s="74" t="s">
        <v>69</v>
      </c>
      <c r="C120" s="75"/>
      <c r="D120" s="75"/>
      <c r="E120" s="75"/>
      <c r="F120" s="75"/>
      <c r="G120" s="75"/>
      <c r="H120" s="76"/>
    </row>
    <row r="121" spans="1:8" ht="18" customHeight="1">
      <c r="A121" s="81"/>
      <c r="B121" s="74" t="s">
        <v>70</v>
      </c>
      <c r="C121" s="75"/>
      <c r="D121" s="75"/>
      <c r="E121" s="75"/>
      <c r="F121" s="75"/>
      <c r="G121" s="75"/>
      <c r="H121" s="76"/>
    </row>
    <row r="122" spans="1:8" ht="18" customHeight="1">
      <c r="A122" s="81"/>
      <c r="B122" s="74" t="s">
        <v>71</v>
      </c>
      <c r="C122" s="75"/>
      <c r="D122" s="75"/>
      <c r="E122" s="75"/>
      <c r="F122" s="75"/>
      <c r="G122" s="75"/>
      <c r="H122" s="76"/>
    </row>
    <row r="123" spans="1:8" ht="18" customHeight="1">
      <c r="A123" s="81"/>
      <c r="B123" s="74" t="s">
        <v>72</v>
      </c>
      <c r="C123" s="75"/>
      <c r="D123" s="75"/>
      <c r="E123" s="75"/>
      <c r="F123" s="75"/>
      <c r="G123" s="75"/>
      <c r="H123" s="76"/>
    </row>
    <row r="124" spans="1:8" ht="18" customHeight="1">
      <c r="A124" s="81"/>
      <c r="B124" s="74" t="s">
        <v>73</v>
      </c>
      <c r="C124" s="75"/>
      <c r="D124" s="75"/>
      <c r="E124" s="75"/>
      <c r="F124" s="75"/>
      <c r="G124" s="75"/>
      <c r="H124" s="76"/>
    </row>
    <row r="125" spans="1:8" ht="18" customHeight="1">
      <c r="A125" s="82"/>
      <c r="B125" s="66" t="s">
        <v>66</v>
      </c>
      <c r="C125" s="67"/>
      <c r="D125" s="67"/>
      <c r="E125" s="67"/>
      <c r="F125" s="67"/>
      <c r="G125" s="67"/>
      <c r="H125" s="68"/>
    </row>
    <row r="126" ht="13.5" customHeight="1"/>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sheetData>
  <sheetProtection password="CD6E" sheet="1" objects="1" scenarios="1"/>
  <mergeCells count="127">
    <mergeCell ref="A97:H97"/>
    <mergeCell ref="A18:A24"/>
    <mergeCell ref="C18:E18"/>
    <mergeCell ref="A2:E2"/>
    <mergeCell ref="A4:G4"/>
    <mergeCell ref="A6:G6"/>
    <mergeCell ref="A7:G7"/>
    <mergeCell ref="A11:G11"/>
    <mergeCell ref="F9:G9"/>
    <mergeCell ref="C20:G20"/>
    <mergeCell ref="C23:G23"/>
    <mergeCell ref="C24:G24"/>
    <mergeCell ref="A55:H55"/>
    <mergeCell ref="A15:H15"/>
    <mergeCell ref="C32:E32"/>
    <mergeCell ref="E35:G35"/>
    <mergeCell ref="B36:E37"/>
    <mergeCell ref="F36:H37"/>
    <mergeCell ref="A42:E42"/>
    <mergeCell ref="A46:G46"/>
    <mergeCell ref="A13:G13"/>
    <mergeCell ref="A14:G14"/>
    <mergeCell ref="A16:G16"/>
    <mergeCell ref="A17:G17"/>
    <mergeCell ref="C31:G31"/>
    <mergeCell ref="G18:H18"/>
    <mergeCell ref="C19:E19"/>
    <mergeCell ref="B20:B24"/>
    <mergeCell ref="C21:G21"/>
    <mergeCell ref="C22:G22"/>
    <mergeCell ref="A12:G12"/>
    <mergeCell ref="A47:G47"/>
    <mergeCell ref="A25:G25"/>
    <mergeCell ref="A26:G26"/>
    <mergeCell ref="A27:G27"/>
    <mergeCell ref="A28:A37"/>
    <mergeCell ref="B28:B30"/>
    <mergeCell ref="D28:G28"/>
    <mergeCell ref="D29:G29"/>
    <mergeCell ref="D30:G30"/>
    <mergeCell ref="G58:H58"/>
    <mergeCell ref="F49:G49"/>
    <mergeCell ref="C72:G72"/>
    <mergeCell ref="C63:G63"/>
    <mergeCell ref="C64:G64"/>
    <mergeCell ref="A56:G56"/>
    <mergeCell ref="A67:G67"/>
    <mergeCell ref="D71:G71"/>
    <mergeCell ref="A58:A64"/>
    <mergeCell ref="C58:E58"/>
    <mergeCell ref="A51:G51"/>
    <mergeCell ref="A52:G52"/>
    <mergeCell ref="A53:G53"/>
    <mergeCell ref="A54:G54"/>
    <mergeCell ref="B33:B35"/>
    <mergeCell ref="C33:D33"/>
    <mergeCell ref="E33:G33"/>
    <mergeCell ref="C34:D34"/>
    <mergeCell ref="E34:G34"/>
    <mergeCell ref="C35:D35"/>
    <mergeCell ref="A65:H65"/>
    <mergeCell ref="A66:H66"/>
    <mergeCell ref="A88:G88"/>
    <mergeCell ref="B80:H80"/>
    <mergeCell ref="C73:E73"/>
    <mergeCell ref="A38:G38"/>
    <mergeCell ref="E74:G74"/>
    <mergeCell ref="C75:D75"/>
    <mergeCell ref="E75:G75"/>
    <mergeCell ref="C76:D76"/>
    <mergeCell ref="D70:G70"/>
    <mergeCell ref="A89:G89"/>
    <mergeCell ref="A69:A81"/>
    <mergeCell ref="B77:H77"/>
    <mergeCell ref="B78:H78"/>
    <mergeCell ref="B79:H79"/>
    <mergeCell ref="E76:G76"/>
    <mergeCell ref="A95:G95"/>
    <mergeCell ref="A96:G96"/>
    <mergeCell ref="C59:E59"/>
    <mergeCell ref="B60:B64"/>
    <mergeCell ref="C60:G60"/>
    <mergeCell ref="C61:G61"/>
    <mergeCell ref="C62:G62"/>
    <mergeCell ref="A84:E84"/>
    <mergeCell ref="B69:B71"/>
    <mergeCell ref="D69:G69"/>
    <mergeCell ref="A100:A106"/>
    <mergeCell ref="C100:E100"/>
    <mergeCell ref="G100:H100"/>
    <mergeCell ref="C101:E101"/>
    <mergeCell ref="B74:B76"/>
    <mergeCell ref="C74:D74"/>
    <mergeCell ref="C104:G104"/>
    <mergeCell ref="A98:G98"/>
    <mergeCell ref="A93:G93"/>
    <mergeCell ref="A94:G94"/>
    <mergeCell ref="F91:G91"/>
    <mergeCell ref="E116:G116"/>
    <mergeCell ref="B111:B113"/>
    <mergeCell ref="D111:G111"/>
    <mergeCell ref="D112:G112"/>
    <mergeCell ref="D113:G113"/>
    <mergeCell ref="C105:G105"/>
    <mergeCell ref="C106:G106"/>
    <mergeCell ref="A107:H107"/>
    <mergeCell ref="A108:H108"/>
    <mergeCell ref="B123:H123"/>
    <mergeCell ref="B124:H124"/>
    <mergeCell ref="C117:D117"/>
    <mergeCell ref="E117:G117"/>
    <mergeCell ref="A111:A125"/>
    <mergeCell ref="B102:B106"/>
    <mergeCell ref="C102:G102"/>
    <mergeCell ref="C103:G103"/>
    <mergeCell ref="A109:G109"/>
    <mergeCell ref="E118:G118"/>
    <mergeCell ref="C114:G114"/>
    <mergeCell ref="C115:E115"/>
    <mergeCell ref="B116:B118"/>
    <mergeCell ref="C118:D118"/>
    <mergeCell ref="B125:H125"/>
    <mergeCell ref="C116:D116"/>
    <mergeCell ref="B119:H119"/>
    <mergeCell ref="B120:H120"/>
    <mergeCell ref="B121:H121"/>
    <mergeCell ref="B122:H122"/>
  </mergeCells>
  <dataValidations count="1">
    <dataValidation allowBlank="1" showInputMessage="1" showErrorMessage="1" errorTitle="上部入力欄で入力してください" sqref="D69:G69 D28:G28"/>
  </dataValidations>
  <printOptions/>
  <pageMargins left="0.5905511811023623" right="0.5118110236220472" top="0.7480314960629921" bottom="0.5905511811023623" header="0.31496062992125984" footer="0.31496062992125984"/>
  <pageSetup horizontalDpi="600" verticalDpi="600" orientation="portrait" paperSize="9" scale="99" r:id="rId2"/>
  <rowBreaks count="3" manualBreakCount="3">
    <brk id="40" max="7" man="1"/>
    <brk id="82" max="7" man="1"/>
    <brk id="125"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kjsos150</dc:creator>
  <cp:keywords/>
  <dc:description/>
  <cp:lastModifiedBy>kjssh157</cp:lastModifiedBy>
  <cp:lastPrinted>2022-11-07T09:46:44Z</cp:lastPrinted>
  <dcterms:created xsi:type="dcterms:W3CDTF">2014-12-09T11:01:05Z</dcterms:created>
  <dcterms:modified xsi:type="dcterms:W3CDTF">2022-11-07T09:53:00Z</dcterms:modified>
  <cp:category/>
  <cp:version/>
  <cp:contentType/>
  <cp:contentStatus/>
</cp:coreProperties>
</file>